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J:\Statistics\2022 statistics\Final files for website\Spreadsheets up until 2019-20 - for website\"/>
    </mc:Choice>
  </mc:AlternateContent>
  <xr:revisionPtr revIDLastSave="0" documentId="13_ncr:1_{F20465EA-2769-4A2A-93DC-37798BC61A4F}"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Northern Ireland LCGs"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11" l="1"/>
  <c r="F30" i="11"/>
  <c r="E30" i="11"/>
  <c r="D30" i="11"/>
  <c r="C30" i="11"/>
  <c r="B30" i="11"/>
  <c r="AB30" i="11"/>
  <c r="AA30" i="11"/>
  <c r="Z30" i="11"/>
  <c r="Y30" i="11"/>
  <c r="X30" i="11"/>
  <c r="W30" i="11"/>
  <c r="U30" i="11"/>
  <c r="T30" i="11"/>
  <c r="S30" i="11"/>
  <c r="R30" i="11"/>
  <c r="Q30" i="11"/>
  <c r="P30" i="11"/>
  <c r="N30" i="11"/>
  <c r="M30" i="11"/>
  <c r="L30" i="11"/>
  <c r="K30" i="11"/>
  <c r="J30" i="11"/>
  <c r="I30" i="11"/>
  <c r="G55" i="11"/>
  <c r="F55" i="11"/>
  <c r="E55" i="11"/>
  <c r="D55" i="11"/>
  <c r="C55" i="11"/>
  <c r="B55" i="11"/>
  <c r="AB55" i="11"/>
  <c r="AA55" i="11"/>
  <c r="Z55" i="11"/>
  <c r="Y55" i="11"/>
  <c r="X55" i="11"/>
  <c r="W55" i="11"/>
  <c r="U55" i="11"/>
  <c r="T55" i="11"/>
  <c r="S55" i="11"/>
  <c r="R55" i="11"/>
  <c r="Q55" i="11"/>
  <c r="P55" i="11"/>
  <c r="N55" i="11"/>
  <c r="M55" i="11"/>
  <c r="L55" i="11"/>
  <c r="K55" i="11"/>
  <c r="J55" i="11"/>
  <c r="I55" i="11"/>
  <c r="G80" i="11"/>
  <c r="F80" i="11"/>
  <c r="E80" i="11"/>
  <c r="D80" i="11"/>
  <c r="C80" i="11"/>
  <c r="B80" i="11"/>
  <c r="AB80" i="11"/>
  <c r="AA80" i="11"/>
  <c r="Z80" i="11"/>
  <c r="Y80" i="11"/>
  <c r="X80" i="11"/>
  <c r="W80" i="11"/>
  <c r="U80" i="11"/>
  <c r="T80" i="11"/>
  <c r="S80" i="11"/>
  <c r="R80" i="11"/>
  <c r="Q80" i="11"/>
  <c r="P80" i="11"/>
  <c r="N80" i="11"/>
  <c r="M80" i="11"/>
  <c r="L80" i="11"/>
  <c r="K80" i="11"/>
  <c r="J80" i="11"/>
  <c r="I80" i="11"/>
  <c r="G105" i="11"/>
  <c r="F105" i="11"/>
  <c r="E105" i="11"/>
  <c r="D105" i="11"/>
  <c r="C105" i="11"/>
  <c r="B105" i="11"/>
  <c r="AB105" i="11"/>
  <c r="AA105" i="11"/>
  <c r="Z105" i="11"/>
  <c r="Y105" i="11"/>
  <c r="X105" i="11"/>
  <c r="W105" i="11"/>
  <c r="U105" i="11"/>
  <c r="T105" i="11"/>
  <c r="S105" i="11"/>
  <c r="R105" i="11"/>
  <c r="Q105" i="11"/>
  <c r="P105" i="11"/>
  <c r="N105" i="11"/>
  <c r="M105" i="11"/>
  <c r="L105" i="11"/>
  <c r="K105" i="11"/>
  <c r="J105" i="11"/>
  <c r="I105" i="11"/>
  <c r="G130" i="11"/>
  <c r="F130" i="11"/>
  <c r="E130" i="11"/>
  <c r="D130" i="11"/>
  <c r="C130" i="11"/>
  <c r="B130" i="11"/>
  <c r="AB130" i="11"/>
  <c r="AA130" i="11"/>
  <c r="Z130" i="11"/>
  <c r="Y130" i="11"/>
  <c r="X130" i="11"/>
  <c r="W130" i="11"/>
  <c r="U130" i="11"/>
  <c r="T130" i="11"/>
  <c r="S130" i="11"/>
  <c r="R130" i="11"/>
  <c r="Q130" i="11"/>
  <c r="P130" i="11"/>
  <c r="N130" i="11"/>
  <c r="M130" i="11"/>
  <c r="L130" i="11"/>
  <c r="K130" i="11"/>
  <c r="J130" i="11"/>
  <c r="I130" i="11"/>
</calcChain>
</file>

<file path=xl/sharedStrings.xml><?xml version="1.0" encoding="utf-8"?>
<sst xmlns="http://schemas.openxmlformats.org/spreadsheetml/2006/main" count="285" uniqueCount="65">
  <si>
    <t>Female</t>
  </si>
  <si>
    <t>Male</t>
  </si>
  <si>
    <t>Total</t>
  </si>
  <si>
    <t>2006-07</t>
  </si>
  <si>
    <t>2007-08</t>
  </si>
  <si>
    <t>2008-09</t>
  </si>
  <si>
    <t>2009-10</t>
  </si>
  <si>
    <t>2010-11</t>
  </si>
  <si>
    <t>2011-12</t>
  </si>
  <si>
    <t>2012-13</t>
  </si>
  <si>
    <t xml:space="preserve">The figures presented here are for 'Finished admission episodes' (FAEs) (single periods of care ending after discharge, which can include numerous 'Finished consultant episodes'). </t>
  </si>
  <si>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</si>
  <si>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</si>
  <si>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</si>
  <si>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</si>
  <si>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</si>
  <si>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</si>
  <si>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</si>
  <si>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</si>
  <si>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</si>
  <si>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</si>
  <si>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At local level numbers between 1 and 5 must be masked for confidentiality reasons. All such numbers have been recorded as 3.</t>
  </si>
  <si>
    <t xml:space="preserve">Admissions are coded by ICD-10 codes. The codes used here are the same as those used nationally, but to avoid low numbers some of the categories have been combined. </t>
  </si>
  <si>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</si>
  <si>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</si>
  <si>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</si>
  <si>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 xml:space="preserve">Population figures </t>
  </si>
  <si>
    <t>2013-14</t>
  </si>
  <si>
    <t>Northern Ireland regional admissions by residents of Local Commissioning Groups (LCGs)</t>
  </si>
  <si>
    <t>Belfast LCG</t>
  </si>
  <si>
    <t>Head injury admissions</t>
  </si>
  <si>
    <t>Stroke admissions</t>
  </si>
  <si>
    <t>Brain tumour admissions</t>
  </si>
  <si>
    <t>All ABI admissions</t>
  </si>
  <si>
    <t>Financial Year</t>
  </si>
  <si>
    <t>Per 100,000</t>
  </si>
  <si>
    <t>2000-01</t>
  </si>
  <si>
    <t>2001-02</t>
  </si>
  <si>
    <t>2002-03</t>
  </si>
  <si>
    <t>2003-04</t>
  </si>
  <si>
    <t>2004-05</t>
  </si>
  <si>
    <t>2005-06</t>
  </si>
  <si>
    <t>Change this century %</t>
  </si>
  <si>
    <t>Northern LCG</t>
  </si>
  <si>
    <t>South Eastern LCG</t>
  </si>
  <si>
    <t>Southern LCG</t>
  </si>
  <si>
    <t>Western LCG</t>
  </si>
  <si>
    <r>
      <t>Stroke (cerebrovascular disease):</t>
    </r>
    <r>
      <rPr>
        <sz val="11"/>
        <color theme="1"/>
        <rFont val="Arial"/>
        <family val="2"/>
      </rPr>
      <t xml:space="preserve"> I60 – I69 (actual numbers of strokes are higher than those presented here because many people die before admission).</t>
    </r>
  </si>
  <si>
    <r>
      <t>Head injuries:</t>
    </r>
    <r>
      <rPr>
        <sz val="11"/>
        <color theme="1"/>
        <rFont val="Arial"/>
        <family val="2"/>
      </rPr>
      <t xml:space="preserve"> S01 – S09 T040 T060 T900, T901, T902, T903, T904, T905, T908, T909, F072</t>
    </r>
  </si>
  <si>
    <t>Other, including the following:</t>
  </si>
  <si>
    <t>All ABI admissions' are combined totals of all other catgories as oulined on Notes, codes &amp; categories page.</t>
  </si>
  <si>
    <t xml:space="preserve">The incidence rates cited refer to admissions per 100,000 of the specific population referred to. LCG populations have been obtained from the Northern Ireland Statistics and Research Agency (NISRA) website at www.nisra.gov.uk.   </t>
  </si>
  <si>
    <t xml:space="preserve">The admissions are for residents of each Local Commissioning Group (LCG), regardless of where they were treated. </t>
  </si>
  <si>
    <t xml:space="preserve">FAEs do not equate to individuals as one patient can be admitted more than once. Approximately 85% of all ABI admissions are individual patients.  </t>
  </si>
  <si>
    <t>Rates are per 100,000 of population.</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</si>
  <si>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</si>
  <si>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</si>
  <si>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</si>
  <si>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</si>
  <si>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 xml:space="preserve">  </t>
  </si>
  <si>
    <t>2017-18</t>
  </si>
  <si>
    <t>2018-19</t>
  </si>
  <si>
    <t xml:space="preserve">For further information and support with using these figures please contact Tamsin Keyes, Headway Publications and Research Manager, on publications@headway.org.uk. </t>
  </si>
  <si>
    <t>2019-20</t>
  </si>
  <si>
    <t>Hospital Information Branch, Department of Health (Northern Ireland) &amp; Headway - the brain injury association,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</si>
</sst>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10"/>
      <color indexed="8"/>
      <name val="Arial"/>
      <family val="2"/>
    </font>
    <font>
      <b/>
      <sz val="10.5"/>
      <color theme="1"/>
      <name val="Arial"/>
      <family val="2"/>
    </font>
    <font>
      <b/>
      <sz val="16"/>
      <color theme="1"/>
      <name val="Arial"/>
      <family val="2"/>
    </font>
    <font>
      <sz val="16"/>
      <color theme="1"/>
      <name val="Calibri"/>
      <family val="2"/>
      <scheme val="minor"/>
    </font>
    <font>
      <sz val="16"/>
      <color theme="1"/>
      <name val="Arial"/>
      <family val="2"/>
    </font>
    <font>
      <b/>
      <sz val="11"/>
      <name val="Arial"/>
      <family val="2"/>
    </font>
    <font>
      <b/>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7"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diagonal/>
    </border>
  </borders>
  <cellStyleXfs count="3">
    <xf numFmtId="0" fontId="0" fillId="0" borderId="0"/>
    <xf numFmtId="0" fontId="4" fillId="0" borderId="0"/>
    <xf numFmtId="0" fontId="4" fillId="0" borderId="0"/>
  </cellStyleXfs>
  <cellXfs count="59">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8" fillId="0" borderId="0" xfId="0" applyFont="1"/>
    <xf numFmtId="0" fontId="9" fillId="0" borderId="0" xfId="0" applyFont="1"/>
    <xf numFmtId="0" fontId="11" fillId="0" borderId="0" xfId="0" applyFont="1"/>
    <xf numFmtId="0" fontId="0" fillId="0" borderId="0" xfId="0" applyBorder="1"/>
    <xf numFmtId="4" fontId="3" fillId="0" borderId="0" xfId="0" applyNumberFormat="1" applyFont="1" applyBorder="1"/>
    <xf numFmtId="0" fontId="12" fillId="0" borderId="0" xfId="0" applyFont="1" applyBorder="1"/>
    <xf numFmtId="1" fontId="6" fillId="0" borderId="0" xfId="0" applyNumberFormat="1" applyFont="1" applyBorder="1"/>
    <xf numFmtId="1" fontId="13" fillId="0" borderId="1" xfId="2" applyNumberFormat="1" applyFont="1" applyBorder="1" applyAlignment="1">
      <alignment horizontal="center" vertical="center"/>
    </xf>
    <xf numFmtId="1" fontId="13" fillId="0" borderId="0" xfId="2" applyNumberFormat="1" applyFont="1" applyBorder="1" applyAlignment="1">
      <alignment horizontal="center" vertical="center"/>
    </xf>
    <xf numFmtId="1" fontId="5" fillId="0" borderId="0" xfId="0" applyNumberFormat="1" applyFont="1" applyBorder="1"/>
    <xf numFmtId="1" fontId="5" fillId="0" borderId="1" xfId="0" applyNumberFormat="1" applyFont="1" applyBorder="1"/>
    <xf numFmtId="0" fontId="5" fillId="0" borderId="0" xfId="0" applyFont="1" applyBorder="1"/>
    <xf numFmtId="0" fontId="14" fillId="0" borderId="0" xfId="0" applyFont="1"/>
    <xf numFmtId="0" fontId="10" fillId="0" borderId="0" xfId="0" quotePrefix="1" applyFont="1"/>
    <xf numFmtId="0" fontId="10" fillId="0" borderId="0" xfId="0" applyFont="1"/>
    <xf numFmtId="3" fontId="2" fillId="0" borderId="0" xfId="0" applyNumberFormat="1" applyFont="1"/>
    <xf numFmtId="2" fontId="2" fillId="0" borderId="0" xfId="0" applyNumberFormat="1" applyFont="1"/>
    <xf numFmtId="1" fontId="2" fillId="0" borderId="0" xfId="0" applyNumberFormat="1" applyFont="1"/>
    <xf numFmtId="1" fontId="6" fillId="2" borderId="1" xfId="0" applyNumberFormat="1" applyFont="1" applyFill="1" applyBorder="1"/>
    <xf numFmtId="0" fontId="3" fillId="3" borderId="2" xfId="0" applyFont="1" applyFill="1" applyBorder="1"/>
    <xf numFmtId="0" fontId="5" fillId="3" borderId="6" xfId="0" applyFont="1" applyFill="1" applyBorder="1"/>
    <xf numFmtId="0" fontId="5" fillId="3" borderId="3" xfId="0" applyFont="1" applyFill="1" applyBorder="1"/>
    <xf numFmtId="1" fontId="3" fillId="3" borderId="2" xfId="0" applyNumberFormat="1" applyFont="1" applyFill="1" applyBorder="1"/>
    <xf numFmtId="1" fontId="5" fillId="3" borderId="6" xfId="0" applyNumberFormat="1" applyFont="1" applyFill="1" applyBorder="1"/>
    <xf numFmtId="1" fontId="5" fillId="3" borderId="3" xfId="0" applyNumberFormat="1" applyFont="1" applyFill="1" applyBorder="1"/>
    <xf numFmtId="1" fontId="3" fillId="3" borderId="1" xfId="0" applyNumberFormat="1" applyFont="1" applyFill="1" applyBorder="1"/>
    <xf numFmtId="1" fontId="6" fillId="3" borderId="6" xfId="0" applyNumberFormat="1" applyFont="1" applyFill="1" applyBorder="1"/>
    <xf numFmtId="0" fontId="3" fillId="3" borderId="1" xfId="0" applyFont="1" applyFill="1" applyBorder="1"/>
    <xf numFmtId="1" fontId="5" fillId="3" borderId="1" xfId="0" applyNumberFormat="1" applyFont="1" applyFill="1" applyBorder="1"/>
    <xf numFmtId="0" fontId="5" fillId="3" borderId="1" xfId="0" applyFont="1" applyFill="1" applyBorder="1"/>
    <xf numFmtId="0" fontId="3" fillId="4" borderId="4" xfId="0" applyFont="1" applyFill="1" applyBorder="1"/>
    <xf numFmtId="0" fontId="5" fillId="4" borderId="5" xfId="0" applyFont="1" applyFill="1" applyBorder="1"/>
    <xf numFmtId="1" fontId="5" fillId="4" borderId="5" xfId="0" applyNumberFormat="1" applyFont="1" applyFill="1" applyBorder="1"/>
    <xf numFmtId="1" fontId="5" fillId="4" borderId="3" xfId="0" applyNumberFormat="1" applyFont="1" applyFill="1" applyBorder="1"/>
    <xf numFmtId="0" fontId="15" fillId="0" borderId="0" xfId="0" applyFont="1" applyFill="1"/>
    <xf numFmtId="0" fontId="16" fillId="0" borderId="0" xfId="0" applyFont="1" applyFill="1"/>
    <xf numFmtId="0" fontId="17" fillId="0" borderId="0" xfId="0" applyFont="1" applyFill="1"/>
    <xf numFmtId="1" fontId="13" fillId="0" borderId="3" xfId="2" applyNumberFormat="1" applyFont="1" applyBorder="1" applyAlignment="1">
      <alignment horizontal="center" vertical="center"/>
    </xf>
    <xf numFmtId="1" fontId="5" fillId="0" borderId="3" xfId="0" applyNumberFormat="1" applyFont="1" applyBorder="1"/>
    <xf numFmtId="1" fontId="3" fillId="4" borderId="8" xfId="0" applyNumberFormat="1" applyFont="1" applyFill="1" applyBorder="1"/>
    <xf numFmtId="1" fontId="3" fillId="4" borderId="6" xfId="0" applyNumberFormat="1" applyFont="1" applyFill="1" applyBorder="1"/>
    <xf numFmtId="0" fontId="16" fillId="0" borderId="0" xfId="0" applyFont="1" applyFill="1" applyBorder="1"/>
    <xf numFmtId="2" fontId="2" fillId="0" borderId="0" xfId="0" applyNumberFormat="1" applyFont="1" applyBorder="1"/>
    <xf numFmtId="1" fontId="18" fillId="2" borderId="1" xfId="0" applyNumberFormat="1" applyFont="1" applyFill="1" applyBorder="1"/>
    <xf numFmtId="1" fontId="18" fillId="0" borderId="3" xfId="0" applyNumberFormat="1" applyFont="1" applyBorder="1"/>
    <xf numFmtId="1" fontId="18" fillId="0" borderId="1" xfId="0" applyNumberFormat="1" applyFont="1" applyBorder="1"/>
    <xf numFmtId="1" fontId="18" fillId="0" borderId="0" xfId="0" applyNumberFormat="1" applyFont="1" applyBorder="1"/>
    <xf numFmtId="1" fontId="18" fillId="0" borderId="2" xfId="0" applyNumberFormat="1" applyFont="1" applyBorder="1"/>
    <xf numFmtId="1" fontId="18" fillId="0" borderId="7" xfId="0" applyNumberFormat="1" applyFont="1" applyBorder="1"/>
    <xf numFmtId="0" fontId="19" fillId="0" borderId="0" xfId="0" applyFont="1"/>
    <xf numFmtId="1" fontId="18" fillId="0" borderId="9" xfId="0" applyNumberFormat="1" applyFont="1" applyBorder="1"/>
    <xf numFmtId="1" fontId="18" fillId="0" borderId="10" xfId="0" applyNumberFormat="1" applyFont="1" applyBorder="1"/>
    <xf numFmtId="1" fontId="5" fillId="0" borderId="8" xfId="0" applyNumberFormat="1" applyFont="1" applyBorder="1"/>
  </cellXfs>
  <cellStyles count="3">
    <cellStyle name="Normal" xfId="0" builtinId="0"/>
    <cellStyle name="Normal 2" xfId="1" xr:uid="{00000000-0005-0000-0000-000001000000}"/>
    <cellStyle name="Normal_Sheet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workbookViewId="0">
      <selection activeCell="A36" sqref="A36"/>
    </sheetView>
  </sheetViews>
  <sheetFormatPr defaultRowHeight="15" x14ac:dyDescent="0.2"/>
  <cols>
    <col min="1" max="16384" width="9.140625" style="2"/>
  </cols>
  <sheetData>
    <row r="1" spans="1:1" ht="18" x14ac:dyDescent="0.25">
      <c r="A1" s="1" t="s">
        <v>25</v>
      </c>
    </row>
    <row r="2" spans="1:1" ht="15.75" x14ac:dyDescent="0.25">
      <c r="A2" s="7"/>
    </row>
    <row r="3" spans="1:1" x14ac:dyDescent="0.2">
      <c r="A3" s="2" t="s">
        <v>10</v>
      </c>
    </row>
    <row r="5" spans="1:1" x14ac:dyDescent="0.2">
      <c r="A5" s="2" t="s">
        <v>53</v>
      </c>
    </row>
    <row r="7" spans="1:1" x14ac:dyDescent="0.2">
      <c r="A7" s="2" t="s">
        <v>52</v>
      </c>
    </row>
    <row r="9" spans="1:1" x14ac:dyDescent="0.2">
      <c r="A9" s="2" t="s">
        <v>21</v>
      </c>
    </row>
    <row r="11" spans="1:1" x14ac:dyDescent="0.2">
      <c r="A11" s="2" t="s">
        <v>22</v>
      </c>
    </row>
    <row r="13" spans="1:1" s="4" customFormat="1" x14ac:dyDescent="0.25">
      <c r="A13" s="5" t="s">
        <v>48</v>
      </c>
    </row>
    <row r="14" spans="1:1" s="4" customFormat="1" x14ac:dyDescent="0.25">
      <c r="A14" s="5" t="s">
        <v>47</v>
      </c>
    </row>
    <row r="15" spans="1:1" s="4" customFormat="1" x14ac:dyDescent="0.25">
      <c r="A15" s="5" t="s">
        <v>55</v>
      </c>
    </row>
    <row r="16" spans="1:1" s="4" customFormat="1" x14ac:dyDescent="0.25">
      <c r="A16" s="4" t="s">
        <v>11</v>
      </c>
    </row>
    <row r="17" spans="1:1" s="4" customFormat="1" ht="14.25" x14ac:dyDescent="0.2">
      <c r="A17" s="4" t="s">
        <v>12</v>
      </c>
    </row>
    <row r="18" spans="1:1" s="4" customFormat="1" ht="14.25" x14ac:dyDescent="0.2">
      <c r="A18" s="6" t="s">
        <v>13</v>
      </c>
    </row>
    <row r="19" spans="1:1" s="4" customFormat="1" ht="14.25" x14ac:dyDescent="0.2">
      <c r="A19" s="6"/>
    </row>
    <row r="20" spans="1:1" s="4" customFormat="1" ht="14.25" x14ac:dyDescent="0.2">
      <c r="A20" s="18" t="s">
        <v>49</v>
      </c>
    </row>
    <row r="21" spans="1:1" s="4" customFormat="1" x14ac:dyDescent="0.25">
      <c r="A21" s="5" t="s">
        <v>14</v>
      </c>
    </row>
    <row r="22" spans="1:1" s="4" customFormat="1" ht="14.25" x14ac:dyDescent="0.2">
      <c r="A22" s="4" t="s">
        <v>15</v>
      </c>
    </row>
    <row r="23" spans="1:1" s="4" customFormat="1" ht="14.25" x14ac:dyDescent="0.2">
      <c r="A23" s="4" t="s">
        <v>16</v>
      </c>
    </row>
    <row r="24" spans="1:1" s="4" customFormat="1" ht="14.25" x14ac:dyDescent="0.2">
      <c r="A24" s="4" t="s">
        <v>17</v>
      </c>
    </row>
    <row r="25" spans="1:1" s="4" customFormat="1" x14ac:dyDescent="0.25">
      <c r="A25" s="4" t="s">
        <v>24</v>
      </c>
    </row>
    <row r="26" spans="1:1" s="4" customFormat="1" x14ac:dyDescent="0.25">
      <c r="A26" s="5" t="s">
        <v>18</v>
      </c>
    </row>
    <row r="27" spans="1:1" s="4" customFormat="1" x14ac:dyDescent="0.25">
      <c r="A27" s="5" t="s">
        <v>19</v>
      </c>
    </row>
    <row r="28" spans="1:1" s="4" customFormat="1" x14ac:dyDescent="0.25">
      <c r="A28" s="5" t="s">
        <v>20</v>
      </c>
    </row>
    <row r="31" spans="1:1" ht="15.75" x14ac:dyDescent="0.25">
      <c r="A31" s="3" t="s">
        <v>26</v>
      </c>
    </row>
    <row r="32" spans="1:1" x14ac:dyDescent="0.2">
      <c r="A32" s="8" t="s">
        <v>51</v>
      </c>
    </row>
    <row r="34" spans="1:1" ht="15.75" x14ac:dyDescent="0.25">
      <c r="A34" s="3" t="s">
        <v>23</v>
      </c>
    </row>
    <row r="35" spans="1:1" x14ac:dyDescent="0.2">
      <c r="A35" s="2" t="s">
        <v>64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36"/>
  <sheetViews>
    <sheetView tabSelected="1" zoomScale="80" zoomScaleNormal="80" workbookViewId="0">
      <pane xSplit="1" topLeftCell="B1" activePane="topRight" state="frozen"/>
      <selection pane="topRight" activeCell="AB117" sqref="AB117"/>
    </sheetView>
  </sheetViews>
  <sheetFormatPr defaultRowHeight="15" x14ac:dyDescent="0.25"/>
  <cols>
    <col min="1" max="1" width="31.5703125" customWidth="1"/>
    <col min="2" max="2" width="14.42578125" customWidth="1"/>
    <col min="3" max="3" width="16" customWidth="1"/>
    <col min="4" max="4" width="16.5703125" customWidth="1"/>
    <col min="5" max="5" width="18.5703125" customWidth="1"/>
    <col min="6" max="6" width="16.7109375" customWidth="1"/>
    <col min="7" max="7" width="15.42578125" customWidth="1"/>
    <col min="8" max="8" width="9.28515625" style="9" customWidth="1"/>
    <col min="9" max="9" width="10.7109375" customWidth="1"/>
    <col min="10" max="10" width="15" customWidth="1"/>
    <col min="11" max="11" width="12" customWidth="1"/>
    <col min="12" max="12" width="11.5703125" customWidth="1"/>
    <col min="13" max="13" width="10.7109375" customWidth="1"/>
    <col min="14" max="14" width="14" customWidth="1"/>
    <col min="16" max="16" width="10.7109375" customWidth="1"/>
    <col min="17" max="17" width="15.42578125" customWidth="1"/>
    <col min="18" max="18" width="12.7109375" customWidth="1"/>
    <col min="19" max="19" width="14.85546875" customWidth="1"/>
    <col min="20" max="20" width="14" customWidth="1"/>
    <col min="21" max="21" width="15.140625" customWidth="1"/>
    <col min="22" max="22" width="8.42578125" customWidth="1"/>
    <col min="23" max="23" width="11.7109375" customWidth="1"/>
    <col min="24" max="24" width="15.140625" customWidth="1"/>
    <col min="25" max="25" width="13.140625" customWidth="1"/>
    <col min="26" max="26" width="14" customWidth="1"/>
    <col min="27" max="27" width="13.140625" customWidth="1"/>
    <col min="28" max="28" width="14" customWidth="1"/>
    <col min="30" max="30" width="15.5703125" customWidth="1"/>
    <col min="31" max="31" width="13.5703125" customWidth="1"/>
    <col min="32" max="32" width="17" customWidth="1"/>
    <col min="33" max="33" width="19.42578125" customWidth="1"/>
    <col min="34" max="34" width="18.140625" customWidth="1"/>
  </cols>
  <sheetData>
    <row r="1" spans="1:56" s="41" customFormat="1" ht="21" x14ac:dyDescent="0.35">
      <c r="A1" s="40" t="s">
        <v>28</v>
      </c>
      <c r="B1" s="42"/>
      <c r="C1" s="42"/>
      <c r="H1" s="47"/>
      <c r="J1" s="42"/>
      <c r="K1" s="42"/>
      <c r="L1" s="42"/>
      <c r="M1" s="42"/>
      <c r="N1" s="42"/>
      <c r="O1" s="42"/>
      <c r="P1" s="42"/>
      <c r="Q1" s="42"/>
      <c r="R1" s="42"/>
      <c r="S1" s="42"/>
      <c r="T1" s="42"/>
      <c r="U1" s="42"/>
      <c r="V1" s="42"/>
      <c r="W1" s="42"/>
      <c r="X1" s="42"/>
      <c r="Y1" s="42"/>
      <c r="Z1" s="42"/>
      <c r="AA1" s="42"/>
      <c r="AB1" s="42"/>
      <c r="AC1" s="42"/>
    </row>
    <row r="2" spans="1:56" ht="17.25" customHeight="1" x14ac:dyDescent="0.25">
      <c r="A2" s="19" t="s">
        <v>50</v>
      </c>
      <c r="B2" s="4"/>
      <c r="C2" s="4"/>
      <c r="J2" s="4"/>
      <c r="K2" s="4"/>
      <c r="L2" s="4"/>
      <c r="M2" s="4"/>
      <c r="N2" s="4"/>
      <c r="O2" s="4"/>
      <c r="P2" s="4"/>
      <c r="Q2" s="4"/>
      <c r="R2" s="4"/>
      <c r="S2" s="4"/>
      <c r="T2" s="4"/>
      <c r="U2" s="4"/>
      <c r="V2" s="4"/>
      <c r="W2" s="4"/>
      <c r="X2" s="4"/>
      <c r="Y2" s="4"/>
      <c r="Z2" s="4"/>
      <c r="AA2" s="4"/>
      <c r="AB2" s="4"/>
      <c r="AC2" s="4"/>
    </row>
    <row r="3" spans="1:56" ht="18" x14ac:dyDescent="0.25">
      <c r="A3" s="20" t="s">
        <v>54</v>
      </c>
      <c r="B3" s="4"/>
      <c r="C3" s="4"/>
      <c r="J3" s="4"/>
      <c r="K3" s="4"/>
      <c r="L3" s="4"/>
      <c r="M3" s="4"/>
      <c r="N3" s="4"/>
      <c r="O3" s="4"/>
      <c r="P3" s="4"/>
      <c r="Q3" s="4"/>
      <c r="R3" s="4"/>
      <c r="S3" s="4"/>
      <c r="T3" s="4"/>
      <c r="U3" s="4"/>
      <c r="V3" s="4"/>
      <c r="W3" s="4"/>
      <c r="X3" s="4"/>
      <c r="Y3" s="4"/>
      <c r="Z3" s="4"/>
      <c r="AA3" s="4"/>
      <c r="AB3" s="4"/>
      <c r="AC3" s="4"/>
    </row>
    <row r="4" spans="1:56" s="2" customFormat="1" ht="18" x14ac:dyDescent="0.25">
      <c r="A4" s="20" t="s">
        <v>62</v>
      </c>
      <c r="B4" s="21"/>
      <c r="D4" s="21"/>
      <c r="G4" s="22"/>
      <c r="H4" s="48"/>
      <c r="K4" s="21"/>
      <c r="M4" s="21"/>
      <c r="O4" s="21"/>
      <c r="Q4" s="21"/>
      <c r="S4" s="21"/>
      <c r="U4" s="21"/>
      <c r="AB4" s="21"/>
      <c r="AE4" s="22"/>
      <c r="AG4" s="22"/>
      <c r="AH4" s="23"/>
      <c r="AI4" s="23"/>
      <c r="AJ4" s="23"/>
      <c r="AK4" s="23"/>
      <c r="AL4" s="23"/>
      <c r="AM4" s="23"/>
      <c r="AN4" s="23"/>
      <c r="AO4" s="23"/>
      <c r="AP4" s="23"/>
      <c r="AQ4" s="23"/>
      <c r="AR4" s="23"/>
      <c r="AS4" s="23"/>
      <c r="AT4" s="23"/>
      <c r="AU4" s="23"/>
      <c r="AV4" s="23"/>
      <c r="AW4" s="23"/>
      <c r="AX4" s="23"/>
      <c r="AY4" s="23"/>
      <c r="AZ4" s="21"/>
      <c r="BB4" s="21"/>
      <c r="BD4" s="21"/>
    </row>
    <row r="5" spans="1:56" ht="18" x14ac:dyDescent="0.25">
      <c r="A5" s="19"/>
      <c r="B5" s="4"/>
      <c r="C5" s="4"/>
      <c r="I5" s="4"/>
      <c r="J5" s="4"/>
      <c r="K5" s="4"/>
      <c r="L5" s="4"/>
      <c r="M5" s="4"/>
      <c r="N5" s="4"/>
      <c r="O5" s="4"/>
      <c r="P5" s="4"/>
      <c r="Q5" s="4"/>
      <c r="R5" s="4"/>
      <c r="S5" s="4"/>
      <c r="T5" s="4"/>
      <c r="U5" s="4"/>
      <c r="V5" s="4"/>
      <c r="W5" s="4"/>
      <c r="X5" s="4"/>
      <c r="Y5" s="4"/>
      <c r="Z5" s="4"/>
      <c r="AA5" s="4"/>
      <c r="AB5" s="4"/>
      <c r="AC5" s="4"/>
    </row>
    <row r="6" spans="1:56" ht="15.75" x14ac:dyDescent="0.25">
      <c r="B6" s="4"/>
      <c r="C6" s="4"/>
      <c r="D6" s="3"/>
      <c r="E6" s="4"/>
      <c r="F6" s="4"/>
      <c r="G6" s="4"/>
      <c r="H6" s="17"/>
      <c r="L6" s="4"/>
      <c r="M6" s="4"/>
      <c r="N6" s="4"/>
      <c r="O6" s="4"/>
      <c r="Q6" s="4"/>
      <c r="R6" s="4"/>
      <c r="S6" s="4"/>
      <c r="T6" s="4"/>
      <c r="U6" s="4"/>
      <c r="V6" s="4"/>
      <c r="W6" s="4"/>
      <c r="X6" s="3"/>
      <c r="Y6" s="4"/>
      <c r="Z6" s="4"/>
      <c r="AA6" s="4"/>
      <c r="AB6" s="4"/>
      <c r="AC6" s="4"/>
      <c r="AD6" s="4"/>
      <c r="AE6" s="4"/>
      <c r="AF6" s="4"/>
    </row>
    <row r="7" spans="1:56" ht="15.75" x14ac:dyDescent="0.25">
      <c r="B7" s="36" t="s">
        <v>29</v>
      </c>
      <c r="C7" s="37"/>
      <c r="E7" s="4"/>
      <c r="F7" s="4"/>
      <c r="G7" s="4"/>
      <c r="H7" s="17"/>
      <c r="K7" s="4"/>
      <c r="L7" s="4"/>
      <c r="M7" s="4"/>
      <c r="N7" s="4"/>
      <c r="O7" s="4"/>
      <c r="P7" s="3"/>
      <c r="Q7" s="4"/>
      <c r="R7" s="4"/>
      <c r="S7" s="4"/>
      <c r="T7" s="4"/>
      <c r="U7" s="4"/>
      <c r="V7" s="4"/>
      <c r="W7" s="4"/>
      <c r="Y7" s="4"/>
      <c r="Z7" s="4"/>
      <c r="AA7" s="4"/>
      <c r="AB7" s="4"/>
      <c r="AC7" s="4"/>
      <c r="AD7" s="4"/>
      <c r="AE7" s="4"/>
      <c r="AF7" s="4"/>
    </row>
    <row r="8" spans="1:56" ht="15.75" x14ac:dyDescent="0.25">
      <c r="A8" s="4"/>
      <c r="B8" s="25" t="s">
        <v>33</v>
      </c>
      <c r="C8" s="27"/>
      <c r="D8" s="4"/>
      <c r="E8" s="4"/>
      <c r="F8" s="4"/>
      <c r="G8" s="4"/>
      <c r="H8" s="17"/>
      <c r="I8" s="25" t="s">
        <v>30</v>
      </c>
      <c r="J8" s="26"/>
      <c r="K8" s="27"/>
      <c r="L8" s="4"/>
      <c r="M8" s="4"/>
      <c r="N8" s="4"/>
      <c r="O8" s="4"/>
      <c r="P8" s="25" t="s">
        <v>31</v>
      </c>
      <c r="Q8" s="26"/>
      <c r="R8" s="27"/>
      <c r="S8" s="4"/>
      <c r="T8" s="4"/>
      <c r="U8" s="4"/>
      <c r="V8" s="4"/>
      <c r="W8" s="25" t="s">
        <v>32</v>
      </c>
      <c r="X8" s="26"/>
      <c r="Y8" s="27"/>
      <c r="Z8" s="4"/>
      <c r="AA8" s="4"/>
      <c r="AB8" s="4"/>
      <c r="AC8" s="4"/>
      <c r="AD8" s="4"/>
      <c r="AE8" s="4"/>
      <c r="AF8" s="4"/>
      <c r="AI8" s="9"/>
      <c r="AJ8" s="10"/>
      <c r="AK8" s="11"/>
      <c r="AL8" s="12"/>
      <c r="AM8" s="11"/>
      <c r="AN8" s="11"/>
      <c r="AO8" s="11"/>
    </row>
    <row r="9" spans="1:56" x14ac:dyDescent="0.25">
      <c r="A9" s="24" t="s">
        <v>34</v>
      </c>
      <c r="B9" s="13" t="s">
        <v>1</v>
      </c>
      <c r="C9" s="13" t="s">
        <v>35</v>
      </c>
      <c r="D9" s="13" t="s">
        <v>0</v>
      </c>
      <c r="E9" s="13" t="s">
        <v>35</v>
      </c>
      <c r="F9" s="13" t="s">
        <v>2</v>
      </c>
      <c r="G9" s="13" t="s">
        <v>35</v>
      </c>
      <c r="H9" s="14"/>
      <c r="I9" s="13" t="s">
        <v>1</v>
      </c>
      <c r="J9" s="43" t="s">
        <v>35</v>
      </c>
      <c r="K9" s="13" t="s">
        <v>0</v>
      </c>
      <c r="L9" s="13" t="s">
        <v>35</v>
      </c>
      <c r="M9" s="13" t="s">
        <v>2</v>
      </c>
      <c r="N9" s="13" t="s">
        <v>35</v>
      </c>
      <c r="O9" s="4"/>
      <c r="P9" s="13" t="s">
        <v>1</v>
      </c>
      <c r="Q9" s="13" t="s">
        <v>35</v>
      </c>
      <c r="R9" s="13" t="s">
        <v>0</v>
      </c>
      <c r="S9" s="13" t="s">
        <v>35</v>
      </c>
      <c r="T9" s="13" t="s">
        <v>2</v>
      </c>
      <c r="U9" s="13" t="s">
        <v>35</v>
      </c>
      <c r="V9" s="4"/>
      <c r="W9" s="13" t="s">
        <v>1</v>
      </c>
      <c r="X9" s="13" t="s">
        <v>35</v>
      </c>
      <c r="Y9" s="13" t="s">
        <v>0</v>
      </c>
      <c r="Z9" s="13" t="s">
        <v>35</v>
      </c>
      <c r="AA9" s="13" t="s">
        <v>2</v>
      </c>
      <c r="AB9" s="13" t="s">
        <v>35</v>
      </c>
      <c r="AC9" s="4"/>
      <c r="AF9" s="12"/>
      <c r="AG9" s="14"/>
      <c r="AH9" s="14"/>
      <c r="AI9" s="14"/>
      <c r="AJ9" s="15"/>
      <c r="AK9" s="15"/>
      <c r="AL9" s="15"/>
    </row>
    <row r="10" spans="1:56" x14ac:dyDescent="0.25">
      <c r="A10" s="24" t="s">
        <v>36</v>
      </c>
      <c r="B10" s="16">
        <v>1498</v>
      </c>
      <c r="C10" s="16">
        <v>917.17280564263319</v>
      </c>
      <c r="D10" s="16">
        <v>872.99999999999977</v>
      </c>
      <c r="E10" s="16">
        <v>474.6319291912227</v>
      </c>
      <c r="F10" s="16">
        <v>2371</v>
      </c>
      <c r="G10" s="16">
        <v>682.7737142198929</v>
      </c>
      <c r="H10" s="15"/>
      <c r="I10" s="16">
        <v>989.00000000000023</v>
      </c>
      <c r="J10" s="44">
        <v>605.52997648902829</v>
      </c>
      <c r="K10" s="16">
        <v>377.99999999999977</v>
      </c>
      <c r="L10" s="16">
        <v>205.51073222712728</v>
      </c>
      <c r="M10" s="16">
        <v>1367</v>
      </c>
      <c r="N10" s="16">
        <v>393.65317053504577</v>
      </c>
      <c r="O10" s="4"/>
      <c r="P10" s="16">
        <v>359.99999999999966</v>
      </c>
      <c r="Q10" s="16">
        <v>220.41536050156719</v>
      </c>
      <c r="R10" s="16">
        <v>411.00000000000006</v>
      </c>
      <c r="S10" s="16">
        <v>223.45214535806713</v>
      </c>
      <c r="T10" s="16">
        <v>770.99999999999977</v>
      </c>
      <c r="U10" s="16">
        <v>222.02384380579386</v>
      </c>
      <c r="V10" s="4"/>
      <c r="W10" s="16">
        <v>94.999999999999972</v>
      </c>
      <c r="X10" s="16">
        <v>58.165164576802489</v>
      </c>
      <c r="Y10" s="16">
        <v>43.000000000000014</v>
      </c>
      <c r="Z10" s="16">
        <v>23.378204988800217</v>
      </c>
      <c r="AA10" s="16">
        <v>138</v>
      </c>
      <c r="AB10" s="16">
        <v>39.739676323216038</v>
      </c>
      <c r="AC10" s="4"/>
      <c r="AF10" s="12"/>
      <c r="AG10" s="15"/>
      <c r="AH10" s="15"/>
      <c r="AI10" s="15"/>
      <c r="AJ10" s="15"/>
      <c r="AK10" s="15"/>
      <c r="AL10" s="15"/>
    </row>
    <row r="11" spans="1:56" x14ac:dyDescent="0.25">
      <c r="A11" s="24" t="s">
        <v>37</v>
      </c>
      <c r="B11" s="16">
        <v>1677.9999999999995</v>
      </c>
      <c r="C11" s="16">
        <v>1039.2409453500468</v>
      </c>
      <c r="D11" s="16">
        <v>918.99999999999955</v>
      </c>
      <c r="E11" s="16">
        <v>504.44892111604497</v>
      </c>
      <c r="F11" s="16">
        <v>2596.9999999999991</v>
      </c>
      <c r="G11" s="16">
        <v>755.72614602945475</v>
      </c>
      <c r="H11" s="15"/>
      <c r="I11" s="16">
        <v>1171.0000000000005</v>
      </c>
      <c r="J11" s="44">
        <v>725.23906257741692</v>
      </c>
      <c r="K11" s="16">
        <v>401.99999999999949</v>
      </c>
      <c r="L11" s="16">
        <v>220.6620960703481</v>
      </c>
      <c r="M11" s="16">
        <v>1573</v>
      </c>
      <c r="N11" s="16">
        <v>457.7424827509945</v>
      </c>
      <c r="O11" s="4"/>
      <c r="P11" s="16">
        <v>358.9999999999992</v>
      </c>
      <c r="Q11" s="16">
        <v>222.34058365951492</v>
      </c>
      <c r="R11" s="16">
        <v>413.00000000000006</v>
      </c>
      <c r="S11" s="16">
        <v>226.7001136245122</v>
      </c>
      <c r="T11" s="16">
        <v>771.99999999999932</v>
      </c>
      <c r="U11" s="16">
        <v>224.65174614352665</v>
      </c>
      <c r="V11" s="4"/>
      <c r="W11" s="16">
        <v>101.0000000000001</v>
      </c>
      <c r="X11" s="16">
        <v>62.552643313679887</v>
      </c>
      <c r="Y11" s="16">
        <v>55.000000000000036</v>
      </c>
      <c r="Z11" s="16">
        <v>30.190087770818828</v>
      </c>
      <c r="AA11" s="16">
        <v>156.00000000000014</v>
      </c>
      <c r="AB11" s="16">
        <v>45.395948702578004</v>
      </c>
      <c r="AC11" s="4"/>
      <c r="AF11" s="12"/>
      <c r="AG11" s="15"/>
      <c r="AH11" s="15"/>
      <c r="AI11" s="15"/>
      <c r="AJ11" s="15"/>
      <c r="AK11" s="15"/>
      <c r="AL11" s="15"/>
    </row>
    <row r="12" spans="1:56" x14ac:dyDescent="0.25">
      <c r="A12" s="24" t="s">
        <v>38</v>
      </c>
      <c r="B12" s="16">
        <v>1432.0000000000009</v>
      </c>
      <c r="C12" s="16">
        <v>885.73301829607783</v>
      </c>
      <c r="D12" s="16">
        <v>870.99999999999955</v>
      </c>
      <c r="E12" s="16">
        <v>479.68366211765721</v>
      </c>
      <c r="F12" s="16">
        <v>2303.0000000000005</v>
      </c>
      <c r="G12" s="16">
        <v>670.93563912227773</v>
      </c>
      <c r="H12" s="15"/>
      <c r="I12" s="16">
        <v>993.00000000000057</v>
      </c>
      <c r="J12" s="44">
        <v>614.19894355307622</v>
      </c>
      <c r="K12" s="16">
        <v>377.99999999999983</v>
      </c>
      <c r="L12" s="16">
        <v>208.17499917390865</v>
      </c>
      <c r="M12" s="16">
        <v>1371.0000000000005</v>
      </c>
      <c r="N12" s="16">
        <v>399.415007050214</v>
      </c>
      <c r="O12" s="4"/>
      <c r="P12" s="16">
        <v>338.0000000000004</v>
      </c>
      <c r="Q12" s="16">
        <v>209.06268169278943</v>
      </c>
      <c r="R12" s="16">
        <v>410.99999999999972</v>
      </c>
      <c r="S12" s="16">
        <v>226.34900703829743</v>
      </c>
      <c r="T12" s="16">
        <v>749.00000000000011</v>
      </c>
      <c r="U12" s="16">
        <v>218.20703156864349</v>
      </c>
      <c r="V12" s="4"/>
      <c r="W12" s="16">
        <v>63.000000000000064</v>
      </c>
      <c r="X12" s="16">
        <v>38.967304575874948</v>
      </c>
      <c r="Y12" s="16">
        <v>50.00000000000005</v>
      </c>
      <c r="Z12" s="16">
        <v>27.536375552104357</v>
      </c>
      <c r="AA12" s="16">
        <v>113.00000000000011</v>
      </c>
      <c r="AB12" s="16">
        <v>32.920419982986296</v>
      </c>
      <c r="AC12" s="4"/>
      <c r="AF12" s="12"/>
      <c r="AG12" s="15"/>
      <c r="AH12" s="15"/>
      <c r="AI12" s="15"/>
      <c r="AJ12" s="15"/>
      <c r="AK12" s="15"/>
      <c r="AL12" s="15"/>
    </row>
    <row r="13" spans="1:56" x14ac:dyDescent="0.25">
      <c r="A13" s="24" t="s">
        <v>39</v>
      </c>
      <c r="B13" s="16">
        <v>1336.9999999999982</v>
      </c>
      <c r="C13" s="16">
        <v>828.24328175138965</v>
      </c>
      <c r="D13" s="16">
        <v>901</v>
      </c>
      <c r="E13" s="16">
        <v>499.24365417541685</v>
      </c>
      <c r="F13" s="16">
        <v>2237.9999999999982</v>
      </c>
      <c r="G13" s="16">
        <v>654.57927633599343</v>
      </c>
      <c r="H13" s="15"/>
      <c r="I13" s="16">
        <v>914.99999999999841</v>
      </c>
      <c r="J13" s="44">
        <v>566.82318833397244</v>
      </c>
      <c r="K13" s="16">
        <v>358.00000000000011</v>
      </c>
      <c r="L13" s="16">
        <v>198.36762285771286</v>
      </c>
      <c r="M13" s="16">
        <v>1272.9999999999986</v>
      </c>
      <c r="N13" s="16">
        <v>372.3321799712777</v>
      </c>
      <c r="O13" s="4"/>
      <c r="P13" s="16">
        <v>321.99999999999966</v>
      </c>
      <c r="Q13" s="16">
        <v>199.47220398201011</v>
      </c>
      <c r="R13" s="16">
        <v>413.99999999999977</v>
      </c>
      <c r="S13" s="16">
        <v>229.3971951483046</v>
      </c>
      <c r="T13" s="16">
        <v>735.99999999999943</v>
      </c>
      <c r="U13" s="16">
        <v>215.26825173516139</v>
      </c>
      <c r="V13" s="4"/>
      <c r="W13" s="16">
        <v>59.000000000000057</v>
      </c>
      <c r="X13" s="16">
        <v>36.54925476689013</v>
      </c>
      <c r="Y13" s="16">
        <v>95.000000000000057</v>
      </c>
      <c r="Z13" s="16">
        <v>52.639452992968508</v>
      </c>
      <c r="AA13" s="16">
        <v>154.00000000000011</v>
      </c>
      <c r="AB13" s="16">
        <v>45.042541803281118</v>
      </c>
      <c r="AC13" s="4"/>
      <c r="AF13" s="12"/>
      <c r="AG13" s="15"/>
      <c r="AH13" s="15"/>
      <c r="AI13" s="15"/>
      <c r="AJ13" s="15"/>
      <c r="AK13" s="15"/>
      <c r="AL13" s="15"/>
    </row>
    <row r="14" spans="1:56" x14ac:dyDescent="0.25">
      <c r="A14" s="24" t="s">
        <v>40</v>
      </c>
      <c r="B14" s="16">
        <v>1226.0000000000005</v>
      </c>
      <c r="C14" s="16">
        <v>759.33530289798546</v>
      </c>
      <c r="D14" s="16">
        <v>798.00000000000023</v>
      </c>
      <c r="E14" s="16">
        <v>444.95246591764487</v>
      </c>
      <c r="F14" s="16">
        <v>2024.0000000000007</v>
      </c>
      <c r="G14" s="16">
        <v>593.89322832612504</v>
      </c>
      <c r="H14" s="15"/>
      <c r="I14" s="16">
        <v>790.0000000000008</v>
      </c>
      <c r="J14" s="44">
        <v>489.29436320506437</v>
      </c>
      <c r="K14" s="16">
        <v>301.00000000000034</v>
      </c>
      <c r="L14" s="16">
        <v>167.83294767069077</v>
      </c>
      <c r="M14" s="16">
        <v>1091.0000000000011</v>
      </c>
      <c r="N14" s="16">
        <v>320.12722930029787</v>
      </c>
      <c r="O14" s="4"/>
      <c r="P14" s="16">
        <v>335.99999999999966</v>
      </c>
      <c r="Q14" s="16">
        <v>208.10494435050796</v>
      </c>
      <c r="R14" s="16">
        <v>371.99999999999989</v>
      </c>
      <c r="S14" s="16">
        <v>207.42145027739824</v>
      </c>
      <c r="T14" s="16">
        <v>707.99999999999955</v>
      </c>
      <c r="U14" s="16">
        <v>207.74525971091705</v>
      </c>
      <c r="V14" s="4"/>
      <c r="W14" s="16">
        <v>45.000000000000021</v>
      </c>
      <c r="X14" s="16">
        <v>27.871197904085928</v>
      </c>
      <c r="Y14" s="16">
        <v>83.999999999999986</v>
      </c>
      <c r="Z14" s="16">
        <v>46.837101675541547</v>
      </c>
      <c r="AA14" s="16">
        <v>129</v>
      </c>
      <c r="AB14" s="16">
        <v>37.851890540548467</v>
      </c>
      <c r="AC14" s="4"/>
      <c r="AF14" s="12"/>
      <c r="AG14" s="15"/>
      <c r="AH14" s="15"/>
      <c r="AI14" s="15"/>
      <c r="AJ14" s="15"/>
      <c r="AK14" s="15"/>
      <c r="AL14" s="15"/>
    </row>
    <row r="15" spans="1:56" x14ac:dyDescent="0.25">
      <c r="A15" s="24" t="s">
        <v>41</v>
      </c>
      <c r="B15" s="16">
        <v>1226.9999999999984</v>
      </c>
      <c r="C15" s="16">
        <v>760.14298370060055</v>
      </c>
      <c r="D15" s="16">
        <v>776.99999999999977</v>
      </c>
      <c r="E15" s="16">
        <v>435.57474002858976</v>
      </c>
      <c r="F15" s="16">
        <v>2003.9999999999982</v>
      </c>
      <c r="G15" s="16">
        <v>589.75521038722502</v>
      </c>
      <c r="H15" s="15"/>
      <c r="I15" s="16">
        <v>791.99999999999864</v>
      </c>
      <c r="J15" s="44">
        <v>490.65463984586415</v>
      </c>
      <c r="K15" s="16">
        <v>309.99999999999994</v>
      </c>
      <c r="L15" s="16">
        <v>173.78142781063428</v>
      </c>
      <c r="M15" s="16">
        <v>1101.9999999999986</v>
      </c>
      <c r="N15" s="16">
        <v>324.30650790754578</v>
      </c>
      <c r="O15" s="4"/>
      <c r="P15" s="16">
        <v>351.99999999999983</v>
      </c>
      <c r="Q15" s="16">
        <v>218.06872882038434</v>
      </c>
      <c r="R15" s="16">
        <v>375.99999999999977</v>
      </c>
      <c r="S15" s="16">
        <v>210.78005437676921</v>
      </c>
      <c r="T15" s="16">
        <v>727.99999999999955</v>
      </c>
      <c r="U15" s="16">
        <v>214.24241175743509</v>
      </c>
      <c r="V15" s="4"/>
      <c r="W15" s="16">
        <v>46.000000000000071</v>
      </c>
      <c r="X15" s="16">
        <v>28.497617970845742</v>
      </c>
      <c r="Y15" s="16">
        <v>56.000000000000028</v>
      </c>
      <c r="Z15" s="16">
        <v>31.3927740561146</v>
      </c>
      <c r="AA15" s="16">
        <v>102.0000000000001</v>
      </c>
      <c r="AB15" s="16">
        <v>30.017480768212106</v>
      </c>
      <c r="AC15" s="4"/>
      <c r="AF15" s="12"/>
      <c r="AG15" s="15"/>
      <c r="AH15" s="15"/>
      <c r="AI15" s="15"/>
      <c r="AJ15" s="15"/>
      <c r="AK15" s="15"/>
      <c r="AL15" s="15"/>
    </row>
    <row r="16" spans="1:56" x14ac:dyDescent="0.25">
      <c r="A16" s="24" t="s">
        <v>3</v>
      </c>
      <c r="B16" s="16">
        <v>1480.9999999999995</v>
      </c>
      <c r="C16" s="16">
        <v>913.09843090107563</v>
      </c>
      <c r="D16" s="16">
        <v>1019.0000000000009</v>
      </c>
      <c r="E16" s="16">
        <v>572.30150573143999</v>
      </c>
      <c r="F16" s="16">
        <v>2500.0000000000005</v>
      </c>
      <c r="G16" s="16">
        <v>734.75817638898695</v>
      </c>
      <c r="H16" s="15"/>
      <c r="I16" s="16">
        <v>854.99999999999932</v>
      </c>
      <c r="J16" s="44">
        <v>527.14325349116757</v>
      </c>
      <c r="K16" s="16">
        <v>329.00000000000006</v>
      </c>
      <c r="L16" s="16">
        <v>184.7764429692283</v>
      </c>
      <c r="M16" s="16">
        <v>1183.9999999999993</v>
      </c>
      <c r="N16" s="16">
        <v>347.98147233782396</v>
      </c>
      <c r="O16" s="4"/>
      <c r="P16" s="16">
        <v>491.00000000000034</v>
      </c>
      <c r="Q16" s="16">
        <v>302.72203212182887</v>
      </c>
      <c r="R16" s="16">
        <v>553.0000000000008</v>
      </c>
      <c r="S16" s="16">
        <v>310.58168073551178</v>
      </c>
      <c r="T16" s="16">
        <v>1044.0000000000011</v>
      </c>
      <c r="U16" s="16">
        <v>306.83501446004124</v>
      </c>
      <c r="V16" s="4"/>
      <c r="W16" s="16">
        <v>88.000000000000057</v>
      </c>
      <c r="X16" s="16">
        <v>54.255679891488676</v>
      </c>
      <c r="Y16" s="16">
        <v>89.999999999999957</v>
      </c>
      <c r="Z16" s="16">
        <v>50.546747316810141</v>
      </c>
      <c r="AA16" s="16">
        <v>178</v>
      </c>
      <c r="AB16" s="16">
        <v>52.314782158895859</v>
      </c>
      <c r="AC16" s="4"/>
      <c r="AF16" s="12"/>
      <c r="AG16" s="15"/>
      <c r="AH16" s="15"/>
      <c r="AI16" s="15"/>
      <c r="AJ16" s="15"/>
      <c r="AK16" s="15"/>
      <c r="AL16" s="15"/>
    </row>
    <row r="17" spans="1:35" x14ac:dyDescent="0.25">
      <c r="A17" s="24" t="s">
        <v>4</v>
      </c>
      <c r="B17" s="16">
        <v>1871.0000000000002</v>
      </c>
      <c r="C17" s="16">
        <v>1147.2404299545642</v>
      </c>
      <c r="D17" s="16">
        <v>1210.0000000000009</v>
      </c>
      <c r="E17" s="16">
        <v>678.29294407166412</v>
      </c>
      <c r="F17" s="16">
        <v>3081.0000000000009</v>
      </c>
      <c r="G17" s="16">
        <v>902.25960243179645</v>
      </c>
      <c r="H17" s="15"/>
      <c r="I17" s="16">
        <v>1005</v>
      </c>
      <c r="J17" s="44">
        <v>616.23550620221113</v>
      </c>
      <c r="K17" s="16">
        <v>451</v>
      </c>
      <c r="L17" s="16">
        <v>252.81827915398372</v>
      </c>
      <c r="M17" s="16">
        <v>1456</v>
      </c>
      <c r="N17" s="16">
        <v>426.38428469350703</v>
      </c>
      <c r="O17" s="4"/>
      <c r="P17" s="16">
        <v>693.00000000000023</v>
      </c>
      <c r="Q17" s="16">
        <v>424.92657293346508</v>
      </c>
      <c r="R17" s="16">
        <v>654.0000000000008</v>
      </c>
      <c r="S17" s="16">
        <v>366.61453340732936</v>
      </c>
      <c r="T17" s="16">
        <v>1347.0000000000009</v>
      </c>
      <c r="U17" s="16">
        <v>394.46403261136976</v>
      </c>
      <c r="V17" s="4"/>
      <c r="W17" s="16">
        <v>116.99999999999996</v>
      </c>
      <c r="X17" s="16">
        <v>71.740849975779767</v>
      </c>
      <c r="Y17" s="16">
        <v>59.000000000000021</v>
      </c>
      <c r="Z17" s="16">
        <v>33.073788182006751</v>
      </c>
      <c r="AA17" s="16">
        <v>175.99999999999997</v>
      </c>
      <c r="AB17" s="16">
        <v>51.540957490423921</v>
      </c>
      <c r="AC17" s="4"/>
      <c r="AF17" s="12"/>
      <c r="AG17" s="15"/>
      <c r="AH17" s="15"/>
      <c r="AI17" s="15"/>
    </row>
    <row r="18" spans="1:35" x14ac:dyDescent="0.25">
      <c r="A18" s="24" t="s">
        <v>5</v>
      </c>
      <c r="B18" s="16">
        <v>1979.9999999999995</v>
      </c>
      <c r="C18" s="16">
        <v>1202.0763136326379</v>
      </c>
      <c r="D18" s="16">
        <v>1162.9999999999991</v>
      </c>
      <c r="E18" s="16">
        <v>648.45997725093071</v>
      </c>
      <c r="F18" s="16">
        <v>3142.9999999999982</v>
      </c>
      <c r="G18" s="16">
        <v>913.4954935578653</v>
      </c>
      <c r="H18" s="15"/>
      <c r="I18" s="16">
        <v>1030.9999999999998</v>
      </c>
      <c r="J18" s="44">
        <v>625.9296360380049</v>
      </c>
      <c r="K18" s="16">
        <v>433.99999999999983</v>
      </c>
      <c r="L18" s="16">
        <v>241.98764413319347</v>
      </c>
      <c r="M18" s="16">
        <v>1464.9999999999995</v>
      </c>
      <c r="N18" s="16">
        <v>425.79411328739201</v>
      </c>
      <c r="O18" s="4"/>
      <c r="P18" s="16">
        <v>707.99999999999932</v>
      </c>
      <c r="Q18" s="16">
        <v>429.83334851106417</v>
      </c>
      <c r="R18" s="16">
        <v>603.9999999999992</v>
      </c>
      <c r="S18" s="16">
        <v>336.77543100564225</v>
      </c>
      <c r="T18" s="16">
        <v>1311.9999999999986</v>
      </c>
      <c r="U18" s="16">
        <v>381.32551306010777</v>
      </c>
      <c r="V18" s="4"/>
      <c r="W18" s="16">
        <v>186.00000000000034</v>
      </c>
      <c r="X18" s="16">
        <v>112.92232037155108</v>
      </c>
      <c r="Y18" s="16">
        <v>81.999999999999915</v>
      </c>
      <c r="Z18" s="16">
        <v>45.72116778553422</v>
      </c>
      <c r="AA18" s="16">
        <v>268.00000000000023</v>
      </c>
      <c r="AB18" s="16">
        <v>77.892711509229486</v>
      </c>
      <c r="AC18" s="4"/>
      <c r="AF18" s="12"/>
      <c r="AG18" s="15"/>
      <c r="AH18" s="15"/>
      <c r="AI18" s="15"/>
    </row>
    <row r="19" spans="1:35" x14ac:dyDescent="0.25">
      <c r="A19" s="24" t="s">
        <v>6</v>
      </c>
      <c r="B19" s="16">
        <v>1595.000000000002</v>
      </c>
      <c r="C19" s="16">
        <v>960.93020453655572</v>
      </c>
      <c r="D19" s="16">
        <v>923.00000000000045</v>
      </c>
      <c r="E19" s="16">
        <v>513.19403516185378</v>
      </c>
      <c r="F19" s="16">
        <v>2518.0000000000023</v>
      </c>
      <c r="G19" s="16">
        <v>728.08445548362158</v>
      </c>
      <c r="H19" s="15"/>
      <c r="I19" s="16">
        <v>825.00000000000171</v>
      </c>
      <c r="J19" s="44">
        <v>497.03286441546027</v>
      </c>
      <c r="K19" s="16">
        <v>332.00000000000063</v>
      </c>
      <c r="L19" s="16">
        <v>184.59417082744929</v>
      </c>
      <c r="M19" s="16">
        <v>1157.0000000000023</v>
      </c>
      <c r="N19" s="16">
        <v>334.548735105064</v>
      </c>
      <c r="O19" s="4"/>
      <c r="P19" s="16">
        <v>583.0000000000008</v>
      </c>
      <c r="Q19" s="16">
        <v>351.23655752025832</v>
      </c>
      <c r="R19" s="16">
        <v>462.99999999999983</v>
      </c>
      <c r="S19" s="16">
        <v>257.431027388882</v>
      </c>
      <c r="T19" s="16">
        <v>1046.0000000000007</v>
      </c>
      <c r="U19" s="16">
        <v>302.45287547095631</v>
      </c>
      <c r="V19" s="4"/>
      <c r="W19" s="16">
        <v>139.99999999999963</v>
      </c>
      <c r="X19" s="16">
        <v>84.344970931108008</v>
      </c>
      <c r="Y19" s="16">
        <v>90.999999999999943</v>
      </c>
      <c r="Z19" s="16">
        <v>50.596595015957355</v>
      </c>
      <c r="AA19" s="16">
        <v>230.99999999999957</v>
      </c>
      <c r="AB19" s="16">
        <v>66.794086265574322</v>
      </c>
      <c r="AC19" s="4"/>
      <c r="AF19" s="12"/>
      <c r="AG19" s="15"/>
      <c r="AH19" s="15"/>
      <c r="AI19" s="15"/>
    </row>
    <row r="20" spans="1:35" x14ac:dyDescent="0.25">
      <c r="A20" s="24" t="s">
        <v>7</v>
      </c>
      <c r="B20" s="16">
        <v>1608.9999999999995</v>
      </c>
      <c r="C20" s="16">
        <v>962.68330770565433</v>
      </c>
      <c r="D20" s="16">
        <v>994.99999999999932</v>
      </c>
      <c r="E20" s="16">
        <v>551.31373352984815</v>
      </c>
      <c r="F20" s="16">
        <v>2603.9999999999986</v>
      </c>
      <c r="G20" s="16">
        <v>749.10461286193015</v>
      </c>
      <c r="H20" s="15"/>
      <c r="I20" s="16">
        <v>772.00000000000011</v>
      </c>
      <c r="J20" s="44">
        <v>461.89652799798972</v>
      </c>
      <c r="K20" s="16">
        <v>331.99999999999966</v>
      </c>
      <c r="L20" s="16">
        <v>183.95593922804977</v>
      </c>
      <c r="M20" s="16">
        <v>1103.9999999999998</v>
      </c>
      <c r="N20" s="16">
        <v>317.59273909353732</v>
      </c>
      <c r="O20" s="4"/>
      <c r="P20" s="16">
        <v>643.99999999999932</v>
      </c>
      <c r="Q20" s="16">
        <v>385.31264770816716</v>
      </c>
      <c r="R20" s="16">
        <v>524.99999999999955</v>
      </c>
      <c r="S20" s="16">
        <v>290.89418100821126</v>
      </c>
      <c r="T20" s="16">
        <v>1168.9999999999989</v>
      </c>
      <c r="U20" s="16">
        <v>336.29158695683407</v>
      </c>
      <c r="V20" s="4"/>
      <c r="W20" s="16">
        <v>146.00000000000009</v>
      </c>
      <c r="X20" s="16">
        <v>87.353488455578415</v>
      </c>
      <c r="Y20" s="16">
        <v>88.000000000000085</v>
      </c>
      <c r="Z20" s="16">
        <v>48.759405578519313</v>
      </c>
      <c r="AA20" s="16">
        <v>234.00000000000017</v>
      </c>
      <c r="AB20" s="16">
        <v>67.315852307869392</v>
      </c>
      <c r="AC20" s="4"/>
      <c r="AF20" s="12"/>
      <c r="AG20" s="15"/>
      <c r="AH20" s="15"/>
      <c r="AI20" s="15"/>
    </row>
    <row r="21" spans="1:35" x14ac:dyDescent="0.25">
      <c r="A21" s="24" t="s">
        <v>8</v>
      </c>
      <c r="B21" s="16">
        <v>1449</v>
      </c>
      <c r="C21" s="16">
        <v>864.62037854739003</v>
      </c>
      <c r="D21" s="16">
        <v>950.00000000000011</v>
      </c>
      <c r="E21" s="16">
        <v>525.5820129237851</v>
      </c>
      <c r="F21" s="16">
        <v>2399</v>
      </c>
      <c r="G21" s="16">
        <v>688.69495320663714</v>
      </c>
      <c r="H21" s="15"/>
      <c r="I21" s="16">
        <v>811.99999999999955</v>
      </c>
      <c r="J21" s="44">
        <v>484.52156478984148</v>
      </c>
      <c r="K21" s="16">
        <v>335.00000000000023</v>
      </c>
      <c r="L21" s="16">
        <v>185.33681508365066</v>
      </c>
      <c r="M21" s="16">
        <v>1146.9999999999998</v>
      </c>
      <c r="N21" s="16">
        <v>329.27599471780439</v>
      </c>
      <c r="O21" s="4"/>
      <c r="P21" s="16">
        <v>407.00000000000017</v>
      </c>
      <c r="Q21" s="16">
        <v>242.85748382939121</v>
      </c>
      <c r="R21" s="16">
        <v>487</v>
      </c>
      <c r="S21" s="16">
        <v>269.42993715145616</v>
      </c>
      <c r="T21" s="16">
        <v>894.00000000000023</v>
      </c>
      <c r="U21" s="16">
        <v>256.64580582189819</v>
      </c>
      <c r="V21" s="4"/>
      <c r="W21" s="16">
        <v>143.0000000000002</v>
      </c>
      <c r="X21" s="16">
        <v>85.328305129245649</v>
      </c>
      <c r="Y21" s="16">
        <v>71.999999999999929</v>
      </c>
      <c r="Z21" s="16">
        <v>39.833584137381564</v>
      </c>
      <c r="AA21" s="16">
        <v>215.00000000000011</v>
      </c>
      <c r="AB21" s="16">
        <v>61.721306769248464</v>
      </c>
      <c r="AC21" s="4"/>
      <c r="AF21" s="12"/>
      <c r="AG21" s="15"/>
      <c r="AH21" s="15"/>
      <c r="AI21" s="15"/>
    </row>
    <row r="22" spans="1:35" x14ac:dyDescent="0.25">
      <c r="A22" s="24" t="s">
        <v>9</v>
      </c>
      <c r="B22" s="16">
        <v>1331.0000000000007</v>
      </c>
      <c r="C22" s="16">
        <v>792.99353570258313</v>
      </c>
      <c r="D22" s="16">
        <v>1064.0000000000005</v>
      </c>
      <c r="E22" s="16">
        <v>589.77428938849744</v>
      </c>
      <c r="F22" s="16">
        <v>2395.0000000000018</v>
      </c>
      <c r="G22" s="16">
        <v>687.71841161454506</v>
      </c>
      <c r="H22" s="15"/>
      <c r="I22" s="16">
        <v>772.00000000000011</v>
      </c>
      <c r="J22" s="44">
        <v>459.94816646310591</v>
      </c>
      <c r="K22" s="16">
        <v>441.00000000000023</v>
      </c>
      <c r="L22" s="16">
        <v>244.44592257549567</v>
      </c>
      <c r="M22" s="16">
        <v>1213.0000000000005</v>
      </c>
      <c r="N22" s="16">
        <v>348.30999302231436</v>
      </c>
      <c r="O22" s="4"/>
      <c r="P22" s="16">
        <v>427.0000000000008</v>
      </c>
      <c r="Q22" s="16">
        <v>254.401382227651</v>
      </c>
      <c r="R22" s="16">
        <v>512.00000000000034</v>
      </c>
      <c r="S22" s="16">
        <v>283.80116181100635</v>
      </c>
      <c r="T22" s="16">
        <v>939.00000000000114</v>
      </c>
      <c r="U22" s="16">
        <v>269.63156096286355</v>
      </c>
      <c r="V22" s="4"/>
      <c r="W22" s="16">
        <v>78.999999999999858</v>
      </c>
      <c r="X22" s="16">
        <v>47.067234651017223</v>
      </c>
      <c r="Y22" s="16">
        <v>59.000000000000036</v>
      </c>
      <c r="Z22" s="16">
        <v>32.703649505565188</v>
      </c>
      <c r="AA22" s="16">
        <v>137.99999999999989</v>
      </c>
      <c r="AB22" s="16">
        <v>39.626363591986255</v>
      </c>
      <c r="AC22" s="4"/>
      <c r="AF22" s="12"/>
      <c r="AG22" s="15"/>
      <c r="AH22" s="15"/>
      <c r="AI22" s="15"/>
    </row>
    <row r="23" spans="1:35" x14ac:dyDescent="0.25">
      <c r="A23" s="24" t="s">
        <v>27</v>
      </c>
      <c r="B23" s="16">
        <v>1430.0000000000009</v>
      </c>
      <c r="C23" s="16">
        <v>847.54301428969427</v>
      </c>
      <c r="D23" s="16">
        <v>1114</v>
      </c>
      <c r="E23" s="16">
        <v>615.82686088614935</v>
      </c>
      <c r="F23" s="16">
        <v>2544.0000000000009</v>
      </c>
      <c r="G23" s="16">
        <v>727.65132230033953</v>
      </c>
      <c r="H23" s="15"/>
      <c r="I23" s="16">
        <v>850.00000000000023</v>
      </c>
      <c r="J23" s="44">
        <v>503.78430919317475</v>
      </c>
      <c r="K23" s="16">
        <v>498.99999999999977</v>
      </c>
      <c r="L23" s="16">
        <v>275.85063158185676</v>
      </c>
      <c r="M23" s="16">
        <v>1349</v>
      </c>
      <c r="N23" s="16">
        <v>385.84969881413429</v>
      </c>
      <c r="O23" s="4"/>
      <c r="P23" s="16">
        <v>412.00000000000074</v>
      </c>
      <c r="Q23" s="16">
        <v>244.18721810304507</v>
      </c>
      <c r="R23" s="16">
        <v>443.00000000000017</v>
      </c>
      <c r="S23" s="16">
        <v>244.89344647447422</v>
      </c>
      <c r="T23" s="16">
        <v>855.00000000000091</v>
      </c>
      <c r="U23" s="16">
        <v>244.55262600895861</v>
      </c>
      <c r="V23" s="4"/>
      <c r="W23" s="16">
        <v>102.00000000000004</v>
      </c>
      <c r="X23" s="16">
        <v>60.454117103180977</v>
      </c>
      <c r="Y23" s="16">
        <v>96.000000000000028</v>
      </c>
      <c r="Z23" s="16">
        <v>53.069460184084704</v>
      </c>
      <c r="AA23" s="16">
        <v>198.00000000000006</v>
      </c>
      <c r="AB23" s="16">
        <v>56.633239707337744</v>
      </c>
      <c r="AC23" s="4"/>
      <c r="AF23" s="12"/>
      <c r="AG23" s="15"/>
      <c r="AH23" s="15"/>
      <c r="AI23" s="15"/>
    </row>
    <row r="24" spans="1:35" x14ac:dyDescent="0.25">
      <c r="A24" s="24" t="s">
        <v>56</v>
      </c>
      <c r="B24" s="16">
        <v>1270</v>
      </c>
      <c r="C24" s="16">
        <v>748</v>
      </c>
      <c r="D24" s="16">
        <v>1023</v>
      </c>
      <c r="E24" s="16">
        <v>563</v>
      </c>
      <c r="F24" s="16">
        <v>2293</v>
      </c>
      <c r="G24" s="16">
        <v>652</v>
      </c>
      <c r="H24" s="15"/>
      <c r="I24" s="16">
        <v>711</v>
      </c>
      <c r="J24" s="44">
        <v>419</v>
      </c>
      <c r="K24" s="16">
        <v>453</v>
      </c>
      <c r="L24" s="16">
        <v>249</v>
      </c>
      <c r="M24" s="16">
        <v>1164</v>
      </c>
      <c r="N24" s="16">
        <v>331</v>
      </c>
      <c r="O24" s="4"/>
      <c r="P24" s="16">
        <v>377</v>
      </c>
      <c r="Q24" s="16">
        <v>222</v>
      </c>
      <c r="R24" s="16">
        <v>404</v>
      </c>
      <c r="S24" s="16">
        <v>222</v>
      </c>
      <c r="T24" s="16">
        <v>781</v>
      </c>
      <c r="U24" s="16">
        <v>222</v>
      </c>
      <c r="V24" s="4"/>
      <c r="W24" s="16">
        <v>121</v>
      </c>
      <c r="X24" s="16">
        <v>71</v>
      </c>
      <c r="Y24" s="16">
        <v>90</v>
      </c>
      <c r="Z24" s="16">
        <v>50</v>
      </c>
      <c r="AA24" s="16">
        <v>211</v>
      </c>
      <c r="AB24" s="16">
        <v>60</v>
      </c>
      <c r="AC24" s="4"/>
      <c r="AF24" s="12"/>
      <c r="AG24" s="15"/>
      <c r="AH24" s="15"/>
      <c r="AI24" s="15"/>
    </row>
    <row r="25" spans="1:35" x14ac:dyDescent="0.25">
      <c r="A25" s="24" t="s">
        <v>57</v>
      </c>
      <c r="B25" s="16">
        <v>1190</v>
      </c>
      <c r="C25" s="16">
        <v>696</v>
      </c>
      <c r="D25" s="16">
        <v>1026</v>
      </c>
      <c r="E25" s="16">
        <v>562</v>
      </c>
      <c r="F25" s="16">
        <v>2216</v>
      </c>
      <c r="G25" s="16">
        <v>626</v>
      </c>
      <c r="H25" s="15"/>
      <c r="I25" s="16">
        <v>644</v>
      </c>
      <c r="J25" s="44">
        <v>376</v>
      </c>
      <c r="K25" s="16">
        <v>412</v>
      </c>
      <c r="L25" s="16">
        <v>225</v>
      </c>
      <c r="M25" s="16">
        <v>1056</v>
      </c>
      <c r="N25" s="16">
        <v>298</v>
      </c>
      <c r="O25" s="4"/>
      <c r="P25" s="16">
        <v>397</v>
      </c>
      <c r="Q25" s="16">
        <v>232</v>
      </c>
      <c r="R25" s="16">
        <v>406</v>
      </c>
      <c r="S25" s="16">
        <v>222</v>
      </c>
      <c r="T25" s="16">
        <v>803</v>
      </c>
      <c r="U25" s="16">
        <v>227</v>
      </c>
      <c r="V25" s="4"/>
      <c r="W25" s="16">
        <v>87</v>
      </c>
      <c r="X25" s="16">
        <v>51</v>
      </c>
      <c r="Y25" s="16">
        <v>144</v>
      </c>
      <c r="Z25" s="16">
        <v>79</v>
      </c>
      <c r="AA25" s="16">
        <v>231</v>
      </c>
      <c r="AB25" s="16">
        <v>65</v>
      </c>
      <c r="AC25" s="4"/>
      <c r="AF25" s="12"/>
      <c r="AG25" s="15"/>
      <c r="AH25" s="15"/>
      <c r="AI25" s="15"/>
    </row>
    <row r="26" spans="1:35" x14ac:dyDescent="0.25">
      <c r="A26" s="24" t="s">
        <v>58</v>
      </c>
      <c r="B26" s="16">
        <v>1162</v>
      </c>
      <c r="C26" s="16">
        <v>676</v>
      </c>
      <c r="D26" s="16">
        <v>962</v>
      </c>
      <c r="E26" s="16">
        <v>526</v>
      </c>
      <c r="F26" s="16">
        <v>2124</v>
      </c>
      <c r="G26" s="16">
        <v>599</v>
      </c>
      <c r="H26" s="15"/>
      <c r="I26" s="16">
        <v>621</v>
      </c>
      <c r="J26" s="44">
        <v>361</v>
      </c>
      <c r="K26" s="16">
        <v>434</v>
      </c>
      <c r="L26" s="16">
        <v>238</v>
      </c>
      <c r="M26" s="16">
        <v>1055</v>
      </c>
      <c r="N26" s="16">
        <v>297</v>
      </c>
      <c r="O26" s="4"/>
      <c r="P26" s="16">
        <v>392</v>
      </c>
      <c r="Q26" s="16">
        <v>228</v>
      </c>
      <c r="R26" s="16">
        <v>398</v>
      </c>
      <c r="S26" s="16">
        <v>218</v>
      </c>
      <c r="T26" s="16">
        <v>790</v>
      </c>
      <c r="U26" s="16">
        <v>223</v>
      </c>
      <c r="V26" s="4"/>
      <c r="W26" s="16">
        <v>93</v>
      </c>
      <c r="X26" s="16">
        <v>54</v>
      </c>
      <c r="Y26" s="16">
        <v>87</v>
      </c>
      <c r="Z26" s="16">
        <v>48</v>
      </c>
      <c r="AA26" s="16">
        <v>180</v>
      </c>
      <c r="AB26" s="16">
        <v>51</v>
      </c>
      <c r="AC26" s="4"/>
      <c r="AF26" s="12"/>
      <c r="AG26" s="15"/>
      <c r="AH26" s="15"/>
      <c r="AI26" s="15"/>
    </row>
    <row r="27" spans="1:35" x14ac:dyDescent="0.25">
      <c r="A27" s="24" t="s">
        <v>60</v>
      </c>
      <c r="B27" s="16">
        <v>1085</v>
      </c>
      <c r="C27" s="16">
        <v>628</v>
      </c>
      <c r="D27" s="16">
        <v>865</v>
      </c>
      <c r="E27" s="16">
        <v>473</v>
      </c>
      <c r="F27" s="16">
        <v>1950</v>
      </c>
      <c r="G27" s="16">
        <v>548</v>
      </c>
      <c r="H27" s="15"/>
      <c r="I27" s="16">
        <v>513</v>
      </c>
      <c r="J27" s="44">
        <v>297</v>
      </c>
      <c r="K27" s="16">
        <v>323</v>
      </c>
      <c r="L27" s="16">
        <v>177</v>
      </c>
      <c r="M27" s="16">
        <v>836</v>
      </c>
      <c r="N27" s="16">
        <v>235</v>
      </c>
      <c r="O27" s="4"/>
      <c r="P27" s="16">
        <v>347</v>
      </c>
      <c r="Q27" s="16">
        <v>201</v>
      </c>
      <c r="R27" s="16">
        <v>377</v>
      </c>
      <c r="S27" s="16">
        <v>206</v>
      </c>
      <c r="T27" s="16">
        <v>724</v>
      </c>
      <c r="U27" s="16">
        <v>204</v>
      </c>
      <c r="V27" s="4"/>
      <c r="W27" s="16">
        <v>178</v>
      </c>
      <c r="X27" s="16">
        <v>103</v>
      </c>
      <c r="Y27" s="16">
        <v>111</v>
      </c>
      <c r="Z27" s="16">
        <v>61</v>
      </c>
      <c r="AA27" s="16">
        <v>289</v>
      </c>
      <c r="AB27" s="16">
        <v>81</v>
      </c>
      <c r="AC27" s="4"/>
      <c r="AF27" s="12"/>
      <c r="AG27" s="15"/>
      <c r="AH27" s="15"/>
      <c r="AI27" s="15"/>
    </row>
    <row r="28" spans="1:35" x14ac:dyDescent="0.25">
      <c r="A28" s="24" t="s">
        <v>61</v>
      </c>
      <c r="B28" s="16">
        <v>1132</v>
      </c>
      <c r="C28" s="16">
        <v>651</v>
      </c>
      <c r="D28" s="16">
        <v>858</v>
      </c>
      <c r="E28" s="16">
        <v>467</v>
      </c>
      <c r="F28" s="16">
        <v>1990</v>
      </c>
      <c r="G28" s="16">
        <v>556</v>
      </c>
      <c r="H28" s="15"/>
      <c r="I28" s="16">
        <v>524</v>
      </c>
      <c r="J28" s="44">
        <v>301</v>
      </c>
      <c r="K28" s="16">
        <v>328</v>
      </c>
      <c r="L28" s="16">
        <v>178</v>
      </c>
      <c r="M28" s="16">
        <v>852</v>
      </c>
      <c r="N28" s="16">
        <v>238</v>
      </c>
      <c r="O28" s="4"/>
      <c r="P28" s="16">
        <v>410</v>
      </c>
      <c r="Q28" s="16">
        <v>236</v>
      </c>
      <c r="R28" s="16">
        <v>395</v>
      </c>
      <c r="S28" s="16">
        <v>215</v>
      </c>
      <c r="T28" s="16">
        <v>805</v>
      </c>
      <c r="U28" s="16">
        <v>225</v>
      </c>
      <c r="V28" s="4"/>
      <c r="W28" s="16">
        <v>159</v>
      </c>
      <c r="X28" s="16">
        <v>91</v>
      </c>
      <c r="Y28" s="16">
        <v>99</v>
      </c>
      <c r="Z28" s="16">
        <v>54</v>
      </c>
      <c r="AA28" s="16">
        <v>258</v>
      </c>
      <c r="AB28" s="16">
        <v>72</v>
      </c>
      <c r="AC28" s="4"/>
      <c r="AF28" s="12"/>
      <c r="AG28" s="15"/>
      <c r="AH28" s="15"/>
      <c r="AI28" s="15"/>
    </row>
    <row r="29" spans="1:35" x14ac:dyDescent="0.25">
      <c r="A29" s="24" t="s">
        <v>63</v>
      </c>
      <c r="B29" s="16">
        <v>1050</v>
      </c>
      <c r="C29" s="16">
        <v>599</v>
      </c>
      <c r="D29" s="16">
        <v>851</v>
      </c>
      <c r="E29" s="16">
        <v>461</v>
      </c>
      <c r="F29" s="16">
        <v>1901</v>
      </c>
      <c r="G29" s="16">
        <v>528</v>
      </c>
      <c r="H29" s="15"/>
      <c r="I29" s="16">
        <v>477</v>
      </c>
      <c r="J29" s="44">
        <v>272</v>
      </c>
      <c r="K29" s="16">
        <v>298</v>
      </c>
      <c r="L29" s="16">
        <v>161</v>
      </c>
      <c r="M29" s="16">
        <v>775</v>
      </c>
      <c r="N29" s="16">
        <v>215</v>
      </c>
      <c r="O29" s="4"/>
      <c r="P29" s="16">
        <v>367</v>
      </c>
      <c r="Q29" s="16">
        <v>210</v>
      </c>
      <c r="R29" s="16">
        <v>395</v>
      </c>
      <c r="S29" s="16">
        <v>214</v>
      </c>
      <c r="T29" s="16">
        <v>762</v>
      </c>
      <c r="U29" s="16">
        <v>212</v>
      </c>
      <c r="V29" s="4"/>
      <c r="W29" s="16">
        <v>156</v>
      </c>
      <c r="X29" s="16">
        <v>89</v>
      </c>
      <c r="Y29" s="16">
        <v>113</v>
      </c>
      <c r="Z29" s="16">
        <v>61</v>
      </c>
      <c r="AA29" s="16">
        <v>269</v>
      </c>
      <c r="AB29" s="16">
        <v>75</v>
      </c>
      <c r="AC29" s="4"/>
      <c r="AF29" s="12"/>
      <c r="AG29" s="15"/>
      <c r="AH29" s="15"/>
      <c r="AI29" s="15"/>
    </row>
    <row r="30" spans="1:35" s="55" customFormat="1" x14ac:dyDescent="0.25">
      <c r="A30" s="49" t="s">
        <v>42</v>
      </c>
      <c r="B30" s="50">
        <f>((B29/B10)*100)-100</f>
        <v>-29.90654205607477</v>
      </c>
      <c r="C30" s="51">
        <f>((C29/C10)*100)-100</f>
        <v>-34.690606141522025</v>
      </c>
      <c r="D30" s="51">
        <f>((D29/D10)*100)-100</f>
        <v>-2.520045819014868</v>
      </c>
      <c r="E30" s="51">
        <f>((E29/E10)*100)-100</f>
        <v>-2.8721053837342225</v>
      </c>
      <c r="F30" s="51">
        <f>((F29/F10)*100)-100</f>
        <v>-19.822859552931249</v>
      </c>
      <c r="G30" s="51">
        <f>((G29/G10)*100)-100</f>
        <v>-22.668376212568546</v>
      </c>
      <c r="H30" s="52"/>
      <c r="I30" s="57">
        <f>((I29/I10)*100)-100</f>
        <v>-51.769464105156736</v>
      </c>
      <c r="J30" s="50">
        <f t="shared" ref="J30:AB30" si="0">((J29/J10)*100)-100</f>
        <v>-55.080671385237615</v>
      </c>
      <c r="K30" s="51">
        <f t="shared" si="0"/>
        <v>-21.164021164021122</v>
      </c>
      <c r="L30" s="51">
        <f t="shared" si="0"/>
        <v>-21.658592592592541</v>
      </c>
      <c r="M30" s="51">
        <f t="shared" si="0"/>
        <v>-43.306510607168981</v>
      </c>
      <c r="N30" s="53">
        <f t="shared" si="0"/>
        <v>-45.38339429407462</v>
      </c>
      <c r="O30" s="54"/>
      <c r="P30" s="50">
        <f t="shared" si="0"/>
        <v>1.9444444444445423</v>
      </c>
      <c r="Q30" s="51">
        <f t="shared" si="0"/>
        <v>-4.7253333333332534</v>
      </c>
      <c r="R30" s="51">
        <f t="shared" si="0"/>
        <v>-3.892944038929457</v>
      </c>
      <c r="S30" s="51">
        <f t="shared" si="0"/>
        <v>-4.2300535279805445</v>
      </c>
      <c r="T30" s="51">
        <f t="shared" si="0"/>
        <v>-1.1673151750972437</v>
      </c>
      <c r="U30" s="53">
        <f t="shared" si="0"/>
        <v>-4.5147600518806428</v>
      </c>
      <c r="V30" s="54"/>
      <c r="W30" s="50">
        <f t="shared" si="0"/>
        <v>64.210526315789508</v>
      </c>
      <c r="X30" s="51">
        <f t="shared" si="0"/>
        <v>53.012547368421082</v>
      </c>
      <c r="Y30" s="51">
        <f t="shared" si="0"/>
        <v>162.79069767441854</v>
      </c>
      <c r="Z30" s="51">
        <f t="shared" si="0"/>
        <v>160.92679069767428</v>
      </c>
      <c r="AA30" s="51">
        <f t="shared" si="0"/>
        <v>94.927536231884062</v>
      </c>
      <c r="AB30" s="53">
        <f t="shared" si="0"/>
        <v>88.72826086956519</v>
      </c>
      <c r="AC30" s="56"/>
    </row>
    <row r="31" spans="1:35" x14ac:dyDescent="0.25">
      <c r="A31" s="12"/>
      <c r="B31" s="17"/>
      <c r="C31" s="12"/>
      <c r="D31" s="15"/>
      <c r="E31" s="15"/>
      <c r="F31" s="15"/>
      <c r="G31" s="15"/>
      <c r="H31" s="15"/>
      <c r="I31" s="58"/>
      <c r="J31" s="15"/>
      <c r="K31" s="15"/>
      <c r="L31" s="15"/>
      <c r="M31" s="15"/>
      <c r="N31" s="15"/>
      <c r="O31" s="17"/>
      <c r="P31" s="12"/>
      <c r="Q31" s="15"/>
      <c r="R31" s="15"/>
      <c r="S31" s="15"/>
      <c r="T31" s="15"/>
      <c r="U31" s="15"/>
      <c r="V31" s="15"/>
      <c r="W31" s="12"/>
      <c r="X31" s="15"/>
      <c r="Y31" s="15"/>
      <c r="Z31" s="15"/>
      <c r="AA31" s="15"/>
      <c r="AB31" s="15"/>
      <c r="AC31" s="15"/>
      <c r="AD31" s="15"/>
      <c r="AE31" s="15"/>
    </row>
    <row r="32" spans="1:35" ht="15.75" x14ac:dyDescent="0.25">
      <c r="B32" s="45" t="s">
        <v>43</v>
      </c>
      <c r="C32" s="38"/>
      <c r="E32" s="15"/>
      <c r="F32" s="15"/>
      <c r="G32" s="15"/>
      <c r="H32" s="15"/>
      <c r="K32" s="15"/>
      <c r="L32" s="15"/>
      <c r="M32" s="15"/>
      <c r="N32" s="15"/>
      <c r="O32" s="17"/>
      <c r="R32" s="15"/>
      <c r="S32" s="15"/>
      <c r="T32" s="15"/>
      <c r="U32" s="15"/>
      <c r="V32" s="15"/>
      <c r="W32" s="17"/>
      <c r="AA32" s="15"/>
      <c r="AB32" s="15"/>
      <c r="AC32" s="15"/>
      <c r="AD32" s="15"/>
      <c r="AE32" s="15"/>
      <c r="AF32" s="15"/>
    </row>
    <row r="33" spans="1:32" ht="15.75" x14ac:dyDescent="0.25">
      <c r="A33" s="12"/>
      <c r="B33" s="31" t="s">
        <v>33</v>
      </c>
      <c r="C33" s="27"/>
      <c r="D33" s="12"/>
      <c r="E33" s="15"/>
      <c r="F33" s="15"/>
      <c r="G33" s="15"/>
      <c r="H33" s="15"/>
      <c r="I33" s="28" t="s">
        <v>30</v>
      </c>
      <c r="J33" s="29"/>
      <c r="K33" s="30"/>
      <c r="L33" s="15"/>
      <c r="M33" s="15"/>
      <c r="N33" s="15"/>
      <c r="O33" s="17"/>
      <c r="P33" s="28" t="s">
        <v>31</v>
      </c>
      <c r="Q33" s="30"/>
      <c r="R33" s="15"/>
      <c r="S33" s="15"/>
      <c r="T33" s="15"/>
      <c r="U33" s="15"/>
      <c r="V33" s="15"/>
      <c r="W33" s="25" t="s">
        <v>32</v>
      </c>
      <c r="X33" s="29"/>
      <c r="Y33" s="30"/>
      <c r="Z33" s="15"/>
      <c r="AA33" s="15"/>
      <c r="AB33" s="15"/>
      <c r="AC33" s="15"/>
      <c r="AD33" s="15"/>
      <c r="AE33" s="15"/>
      <c r="AF33" s="15"/>
    </row>
    <row r="34" spans="1:32" x14ac:dyDescent="0.25">
      <c r="A34" s="24" t="s">
        <v>34</v>
      </c>
      <c r="B34" s="13" t="s">
        <v>1</v>
      </c>
      <c r="C34" s="13" t="s">
        <v>35</v>
      </c>
      <c r="D34" s="13" t="s">
        <v>0</v>
      </c>
      <c r="E34" s="13" t="s">
        <v>35</v>
      </c>
      <c r="F34" s="13" t="s">
        <v>2</v>
      </c>
      <c r="G34" s="13" t="s">
        <v>35</v>
      </c>
      <c r="H34" s="14"/>
      <c r="I34" s="13" t="s">
        <v>1</v>
      </c>
      <c r="J34" s="13" t="s">
        <v>35</v>
      </c>
      <c r="K34" s="13" t="s">
        <v>0</v>
      </c>
      <c r="L34" s="13" t="s">
        <v>35</v>
      </c>
      <c r="M34" s="13" t="s">
        <v>2</v>
      </c>
      <c r="N34" s="13" t="s">
        <v>35</v>
      </c>
      <c r="O34" s="17"/>
      <c r="P34" s="13" t="s">
        <v>1</v>
      </c>
      <c r="Q34" s="13" t="s">
        <v>35</v>
      </c>
      <c r="R34" s="13" t="s">
        <v>0</v>
      </c>
      <c r="S34" s="13" t="s">
        <v>35</v>
      </c>
      <c r="T34" s="13" t="s">
        <v>2</v>
      </c>
      <c r="U34" s="13" t="s">
        <v>35</v>
      </c>
      <c r="V34" s="17"/>
      <c r="W34" s="13" t="s">
        <v>1</v>
      </c>
      <c r="X34" s="13" t="s">
        <v>35</v>
      </c>
      <c r="Y34" s="13" t="s">
        <v>0</v>
      </c>
      <c r="Z34" s="13" t="s">
        <v>35</v>
      </c>
      <c r="AA34" s="13" t="s">
        <v>2</v>
      </c>
      <c r="AB34" s="13" t="s">
        <v>35</v>
      </c>
      <c r="AC34" s="17"/>
    </row>
    <row r="35" spans="1:32" x14ac:dyDescent="0.25">
      <c r="A35" s="24" t="s">
        <v>36</v>
      </c>
      <c r="B35" s="16">
        <v>1580.9999999999998</v>
      </c>
      <c r="C35" s="16">
        <v>758.09158475185791</v>
      </c>
      <c r="D35" s="16">
        <v>980.00000000000023</v>
      </c>
      <c r="E35" s="16">
        <v>451.74613710956231</v>
      </c>
      <c r="F35" s="16">
        <v>2561</v>
      </c>
      <c r="G35" s="16">
        <v>601.89994500406601</v>
      </c>
      <c r="H35" s="15"/>
      <c r="I35" s="16">
        <v>970.99999999999966</v>
      </c>
      <c r="J35" s="16">
        <v>465.59578038839589</v>
      </c>
      <c r="K35" s="16">
        <v>349.00000000000034</v>
      </c>
      <c r="L35" s="16">
        <v>160.87694066452792</v>
      </c>
      <c r="M35" s="16">
        <v>1320</v>
      </c>
      <c r="N35" s="16">
        <v>310.2334741918653</v>
      </c>
      <c r="O35" s="17"/>
      <c r="P35" s="16">
        <v>468.00000000000006</v>
      </c>
      <c r="Q35" s="16">
        <v>224.40661711819709</v>
      </c>
      <c r="R35" s="16">
        <v>468.99999999999983</v>
      </c>
      <c r="S35" s="16">
        <v>216.19279418814756</v>
      </c>
      <c r="T35" s="16">
        <v>936.99999999999989</v>
      </c>
      <c r="U35" s="16">
        <v>220.21876160437708</v>
      </c>
      <c r="V35" s="17"/>
      <c r="W35" s="16">
        <v>65.000000000000071</v>
      </c>
      <c r="X35" s="16">
        <v>31.167585710860738</v>
      </c>
      <c r="Y35" s="16">
        <v>84.999999999999972</v>
      </c>
      <c r="Z35" s="16">
        <v>39.182062912564056</v>
      </c>
      <c r="AA35" s="16">
        <v>150.00000000000006</v>
      </c>
      <c r="AB35" s="16">
        <v>35.253803885439254</v>
      </c>
      <c r="AC35" s="17"/>
    </row>
    <row r="36" spans="1:32" x14ac:dyDescent="0.25">
      <c r="A36" s="24" t="s">
        <v>37</v>
      </c>
      <c r="B36" s="16">
        <v>1725.9999999999995</v>
      </c>
      <c r="C36" s="16">
        <v>823.80343267339947</v>
      </c>
      <c r="D36" s="16">
        <v>953</v>
      </c>
      <c r="E36" s="16">
        <v>437.33049427982729</v>
      </c>
      <c r="F36" s="16">
        <v>2678.9999999999995</v>
      </c>
      <c r="G36" s="16">
        <v>626.77076192771187</v>
      </c>
      <c r="H36" s="15"/>
      <c r="I36" s="16">
        <v>1147.9999999999993</v>
      </c>
      <c r="J36" s="16">
        <v>547.92951373642074</v>
      </c>
      <c r="K36" s="16">
        <v>374.00000000000028</v>
      </c>
      <c r="L36" s="16">
        <v>171.62812682125451</v>
      </c>
      <c r="M36" s="16">
        <v>1521.9999999999995</v>
      </c>
      <c r="N36" s="16">
        <v>356.08253066591169</v>
      </c>
      <c r="O36" s="17"/>
      <c r="P36" s="16">
        <v>422.00000000000034</v>
      </c>
      <c r="Q36" s="16">
        <v>201.41659825502603</v>
      </c>
      <c r="R36" s="16">
        <v>437.99999999999972</v>
      </c>
      <c r="S36" s="16">
        <v>200.99764584949028</v>
      </c>
      <c r="T36" s="16">
        <v>860</v>
      </c>
      <c r="U36" s="16">
        <v>201.20300681516699</v>
      </c>
      <c r="V36" s="17"/>
      <c r="W36" s="16">
        <v>94.999999999999886</v>
      </c>
      <c r="X36" s="16">
        <v>45.34259913324037</v>
      </c>
      <c r="Y36" s="16">
        <v>76.999999999999957</v>
      </c>
      <c r="Z36" s="16">
        <v>35.33520258084647</v>
      </c>
      <c r="AA36" s="16">
        <v>171.99999999999983</v>
      </c>
      <c r="AB36" s="16">
        <v>40.240601363033356</v>
      </c>
      <c r="AC36" s="17"/>
    </row>
    <row r="37" spans="1:32" x14ac:dyDescent="0.25">
      <c r="A37" s="24" t="s">
        <v>38</v>
      </c>
      <c r="B37" s="16">
        <v>1625.0000000000014</v>
      </c>
      <c r="C37" s="16">
        <v>769.12882552845133</v>
      </c>
      <c r="D37" s="16">
        <v>954.00000000000011</v>
      </c>
      <c r="E37" s="16">
        <v>434.40842588418514</v>
      </c>
      <c r="F37" s="16">
        <v>2579.0000000000014</v>
      </c>
      <c r="G37" s="16">
        <v>598.53279398078882</v>
      </c>
      <c r="H37" s="15"/>
      <c r="I37" s="16">
        <v>1075.0000000000011</v>
      </c>
      <c r="J37" s="16">
        <v>508.80829996497562</v>
      </c>
      <c r="K37" s="16">
        <v>365.00000000000023</v>
      </c>
      <c r="L37" s="16">
        <v>166.20448160139168</v>
      </c>
      <c r="M37" s="16">
        <v>1440.0000000000014</v>
      </c>
      <c r="N37" s="16">
        <v>334.19434793809086</v>
      </c>
      <c r="O37" s="17"/>
      <c r="P37" s="16">
        <v>418.99999999999994</v>
      </c>
      <c r="Q37" s="16">
        <v>198.31690947472049</v>
      </c>
      <c r="R37" s="16">
        <v>449</v>
      </c>
      <c r="S37" s="16">
        <v>204.45428010691731</v>
      </c>
      <c r="T37" s="16">
        <v>868</v>
      </c>
      <c r="U37" s="16">
        <v>201.44492639601566</v>
      </c>
      <c r="V37" s="17"/>
      <c r="W37" s="16">
        <v>66.000000000000213</v>
      </c>
      <c r="X37" s="16">
        <v>31.238463067617175</v>
      </c>
      <c r="Y37" s="16">
        <v>78.999999999999901</v>
      </c>
      <c r="Z37" s="16">
        <v>35.973024784958682</v>
      </c>
      <c r="AA37" s="16">
        <v>145.00000000000011</v>
      </c>
      <c r="AB37" s="16">
        <v>33.65151420209942</v>
      </c>
      <c r="AC37" s="17"/>
    </row>
    <row r="38" spans="1:32" x14ac:dyDescent="0.25">
      <c r="A38" s="24" t="s">
        <v>39</v>
      </c>
      <c r="B38" s="16">
        <v>1606.9999999999982</v>
      </c>
      <c r="C38" s="16">
        <v>754.00344392363229</v>
      </c>
      <c r="D38" s="16">
        <v>959.00000000000068</v>
      </c>
      <c r="E38" s="16">
        <v>433.28965797677711</v>
      </c>
      <c r="F38" s="16">
        <v>2565.9999999999991</v>
      </c>
      <c r="G38" s="16">
        <v>590.61959816691535</v>
      </c>
      <c r="H38" s="15"/>
      <c r="I38" s="16">
        <v>970.99999999999932</v>
      </c>
      <c r="J38" s="16">
        <v>455.59262230855461</v>
      </c>
      <c r="K38" s="16">
        <v>394.00000000000023</v>
      </c>
      <c r="L38" s="16">
        <v>178.01472913748714</v>
      </c>
      <c r="M38" s="16">
        <v>1364.9999999999995</v>
      </c>
      <c r="N38" s="16">
        <v>314.18384703734978</v>
      </c>
      <c r="O38" s="17"/>
      <c r="P38" s="16">
        <v>447.99999999999898</v>
      </c>
      <c r="Q38" s="16">
        <v>210.20133346470868</v>
      </c>
      <c r="R38" s="16">
        <v>403.00000000000034</v>
      </c>
      <c r="S38" s="16">
        <v>182.08105543758205</v>
      </c>
      <c r="T38" s="16">
        <v>850.99999999999932</v>
      </c>
      <c r="U38" s="16">
        <v>195.87579035075791</v>
      </c>
      <c r="V38" s="17"/>
      <c r="W38" s="16">
        <v>109.00000000000001</v>
      </c>
      <c r="X38" s="16">
        <v>51.142735151011834</v>
      </c>
      <c r="Y38" s="16">
        <v>111.00000000000006</v>
      </c>
      <c r="Z38" s="16">
        <v>50.151357701170227</v>
      </c>
      <c r="AA38" s="16">
        <v>220.00000000000006</v>
      </c>
      <c r="AB38" s="16">
        <v>50.637689632393403</v>
      </c>
      <c r="AC38" s="17"/>
    </row>
    <row r="39" spans="1:32" x14ac:dyDescent="0.25">
      <c r="A39" s="24" t="s">
        <v>40</v>
      </c>
      <c r="B39" s="16">
        <v>1500.0000000000032</v>
      </c>
      <c r="C39" s="16">
        <v>699.16705897707345</v>
      </c>
      <c r="D39" s="16">
        <v>945.9999999999992</v>
      </c>
      <c r="E39" s="16">
        <v>424.24568578911459</v>
      </c>
      <c r="F39" s="16">
        <v>2446.0000000000027</v>
      </c>
      <c r="G39" s="16">
        <v>559.05376835609457</v>
      </c>
      <c r="H39" s="15"/>
      <c r="I39" s="16">
        <v>949.00000000000375</v>
      </c>
      <c r="J39" s="16">
        <v>442.33969264616263</v>
      </c>
      <c r="K39" s="16">
        <v>338.00000000000011</v>
      </c>
      <c r="L39" s="16">
        <v>151.58038244896503</v>
      </c>
      <c r="M39" s="16">
        <v>1287.0000000000039</v>
      </c>
      <c r="N39" s="16">
        <v>294.15461973601595</v>
      </c>
      <c r="O39" s="17"/>
      <c r="P39" s="16">
        <v>405.99999999999937</v>
      </c>
      <c r="Q39" s="16">
        <v>189.24121729646052</v>
      </c>
      <c r="R39" s="16">
        <v>448.9999999999992</v>
      </c>
      <c r="S39" s="16">
        <v>201.35973881534068</v>
      </c>
      <c r="T39" s="16">
        <v>854.99999999999864</v>
      </c>
      <c r="U39" s="16">
        <v>195.41740471972997</v>
      </c>
      <c r="V39" s="17"/>
      <c r="W39" s="16">
        <v>91.999999999999972</v>
      </c>
      <c r="X39" s="16">
        <v>42.882246283927067</v>
      </c>
      <c r="Y39" s="16">
        <v>106.99999999999986</v>
      </c>
      <c r="Z39" s="16">
        <v>47.985505686506592</v>
      </c>
      <c r="AA39" s="16">
        <v>198.99999999999983</v>
      </c>
      <c r="AB39" s="16">
        <v>45.48311525055707</v>
      </c>
      <c r="AC39" s="17"/>
    </row>
    <row r="40" spans="1:32" x14ac:dyDescent="0.25">
      <c r="A40" s="24" t="s">
        <v>41</v>
      </c>
      <c r="B40" s="16">
        <v>1435.0000000000005</v>
      </c>
      <c r="C40" s="16">
        <v>661.9767039557147</v>
      </c>
      <c r="D40" s="16">
        <v>881.00000000000011</v>
      </c>
      <c r="E40" s="16">
        <v>391.50683470501451</v>
      </c>
      <c r="F40" s="16">
        <v>2316.0000000000009</v>
      </c>
      <c r="G40" s="16">
        <v>524.21554403206881</v>
      </c>
      <c r="H40" s="15"/>
      <c r="I40" s="16">
        <v>869.99999999999989</v>
      </c>
      <c r="J40" s="16">
        <v>401.33779264214047</v>
      </c>
      <c r="K40" s="16">
        <v>337.99999999999937</v>
      </c>
      <c r="L40" s="16">
        <v>150.20353022734921</v>
      </c>
      <c r="M40" s="16">
        <v>1207.9999999999993</v>
      </c>
      <c r="N40" s="16">
        <v>273.42503332933444</v>
      </c>
      <c r="O40" s="17"/>
      <c r="P40" s="16">
        <v>399.0000000000004</v>
      </c>
      <c r="Q40" s="16">
        <v>184.06181524622323</v>
      </c>
      <c r="R40" s="16">
        <v>409.00000000000074</v>
      </c>
      <c r="S40" s="16">
        <v>181.75515935794689</v>
      </c>
      <c r="T40" s="16">
        <v>808.00000000000114</v>
      </c>
      <c r="U40" s="16">
        <v>182.88694282293267</v>
      </c>
      <c r="V40" s="17"/>
      <c r="W40" s="16">
        <v>115.00000000000031</v>
      </c>
      <c r="X40" s="16">
        <v>53.050397877984231</v>
      </c>
      <c r="Y40" s="16">
        <v>79.999999999999972</v>
      </c>
      <c r="Z40" s="16">
        <v>35.551131414757258</v>
      </c>
      <c r="AA40" s="16">
        <v>195.00000000000028</v>
      </c>
      <c r="AB40" s="16">
        <v>44.137319121871123</v>
      </c>
      <c r="AC40" s="17"/>
    </row>
    <row r="41" spans="1:32" x14ac:dyDescent="0.25">
      <c r="A41" s="24" t="s">
        <v>3</v>
      </c>
      <c r="B41" s="16">
        <v>1721.9999999999982</v>
      </c>
      <c r="C41" s="16">
        <v>787.20719732294617</v>
      </c>
      <c r="D41" s="16">
        <v>1044.9999999999998</v>
      </c>
      <c r="E41" s="16">
        <v>460.31794975706657</v>
      </c>
      <c r="F41" s="16">
        <v>2766.9999999999982</v>
      </c>
      <c r="G41" s="16">
        <v>620.73065404417082</v>
      </c>
      <c r="H41" s="15"/>
      <c r="I41" s="16">
        <v>975.99999999999875</v>
      </c>
      <c r="J41" s="16">
        <v>446.17550789035732</v>
      </c>
      <c r="K41" s="16">
        <v>470.00000000000006</v>
      </c>
      <c r="L41" s="16">
        <v>207.0329534792549</v>
      </c>
      <c r="M41" s="16">
        <v>1445.9999999999989</v>
      </c>
      <c r="N41" s="16">
        <v>324.38616759951964</v>
      </c>
      <c r="O41" s="17"/>
      <c r="P41" s="16">
        <v>530.9999999999992</v>
      </c>
      <c r="Q41" s="16">
        <v>242.74507652641361</v>
      </c>
      <c r="R41" s="16">
        <v>464.99999999999966</v>
      </c>
      <c r="S41" s="16">
        <v>204.83047525075202</v>
      </c>
      <c r="T41" s="16">
        <v>995.99999999999886</v>
      </c>
      <c r="U41" s="16">
        <v>223.43611544199271</v>
      </c>
      <c r="V41" s="17"/>
      <c r="W41" s="16">
        <v>145.00000000000031</v>
      </c>
      <c r="X41" s="16">
        <v>66.286320332071753</v>
      </c>
      <c r="Y41" s="16">
        <v>55.000000000000014</v>
      </c>
      <c r="Z41" s="16">
        <v>24.227260513529831</v>
      </c>
      <c r="AA41" s="16">
        <v>200.00000000000034</v>
      </c>
      <c r="AB41" s="16">
        <v>44.866689847789829</v>
      </c>
      <c r="AC41" s="17"/>
    </row>
    <row r="42" spans="1:32" x14ac:dyDescent="0.25">
      <c r="A42" s="24" t="s">
        <v>4</v>
      </c>
      <c r="B42" s="16">
        <v>1812.0000000000027</v>
      </c>
      <c r="C42" s="16">
        <v>818.89792247585683</v>
      </c>
      <c r="D42" s="16">
        <v>1122.9999999999993</v>
      </c>
      <c r="E42" s="16">
        <v>488.62627704196149</v>
      </c>
      <c r="F42" s="16">
        <v>2935.0000000000018</v>
      </c>
      <c r="G42" s="16">
        <v>650.63034664077486</v>
      </c>
      <c r="H42" s="15"/>
      <c r="I42" s="16">
        <v>1136.0000000000027</v>
      </c>
      <c r="J42" s="16">
        <v>513.39295802018444</v>
      </c>
      <c r="K42" s="16">
        <v>497.99999999999966</v>
      </c>
      <c r="L42" s="16">
        <v>216.68378091442281</v>
      </c>
      <c r="M42" s="16">
        <v>1634.0000000000023</v>
      </c>
      <c r="N42" s="16">
        <v>362.22486760171279</v>
      </c>
      <c r="O42" s="17"/>
      <c r="P42" s="16">
        <v>519.00000000000011</v>
      </c>
      <c r="Q42" s="16">
        <v>234.55188839126333</v>
      </c>
      <c r="R42" s="16">
        <v>502.99999999999966</v>
      </c>
      <c r="S42" s="16">
        <v>218.8593208834431</v>
      </c>
      <c r="T42" s="16">
        <v>1021.9999999999998</v>
      </c>
      <c r="U42" s="16">
        <v>226.55680213522024</v>
      </c>
      <c r="V42" s="17"/>
      <c r="W42" s="16">
        <v>99</v>
      </c>
      <c r="X42" s="16">
        <v>44.741111658449064</v>
      </c>
      <c r="Y42" s="16">
        <v>64.999999999999957</v>
      </c>
      <c r="Z42" s="16">
        <v>28.282019597264021</v>
      </c>
      <c r="AA42" s="16">
        <v>163.99999999999994</v>
      </c>
      <c r="AB42" s="16">
        <v>36.355494667491307</v>
      </c>
      <c r="AC42" s="17"/>
    </row>
    <row r="43" spans="1:32" x14ac:dyDescent="0.25">
      <c r="A43" s="24" t="s">
        <v>5</v>
      </c>
      <c r="B43" s="16">
        <v>1764.0000000000009</v>
      </c>
      <c r="C43" s="16">
        <v>789.13110581246099</v>
      </c>
      <c r="D43" s="16">
        <v>1126.0000000000002</v>
      </c>
      <c r="E43" s="16">
        <v>485.47247336584201</v>
      </c>
      <c r="F43" s="16">
        <v>2890.0000000000009</v>
      </c>
      <c r="G43" s="16">
        <v>634.50104945156295</v>
      </c>
      <c r="H43" s="15"/>
      <c r="I43" s="16">
        <v>989.00000000000023</v>
      </c>
      <c r="J43" s="16">
        <v>442.43234900709956</v>
      </c>
      <c r="K43" s="16">
        <v>451.00000000000028</v>
      </c>
      <c r="L43" s="16">
        <v>194.44767805328138</v>
      </c>
      <c r="M43" s="16">
        <v>1440.0000000000005</v>
      </c>
      <c r="N43" s="16">
        <v>316.15277204506941</v>
      </c>
      <c r="O43" s="17"/>
      <c r="P43" s="16">
        <v>571.00000000000057</v>
      </c>
      <c r="Q43" s="16">
        <v>255.43869694949854</v>
      </c>
      <c r="R43" s="16">
        <v>501</v>
      </c>
      <c r="S43" s="16">
        <v>216.00507029865614</v>
      </c>
      <c r="T43" s="16">
        <v>1072.0000000000005</v>
      </c>
      <c r="U43" s="16">
        <v>235.35817474466282</v>
      </c>
      <c r="V43" s="17"/>
      <c r="W43" s="16">
        <v>145.99999999999991</v>
      </c>
      <c r="X43" s="16">
        <v>65.313572249784116</v>
      </c>
      <c r="Y43" s="16">
        <v>124</v>
      </c>
      <c r="Z43" s="16">
        <v>53.462332768529663</v>
      </c>
      <c r="AA43" s="16">
        <v>269.99999999999989</v>
      </c>
      <c r="AB43" s="16">
        <v>59.278644758450476</v>
      </c>
      <c r="AC43" s="17"/>
    </row>
    <row r="44" spans="1:32" x14ac:dyDescent="0.25">
      <c r="A44" s="24" t="s">
        <v>6</v>
      </c>
      <c r="B44" s="16">
        <v>1593.9999999999991</v>
      </c>
      <c r="C44" s="16">
        <v>708.27131145719898</v>
      </c>
      <c r="D44" s="16">
        <v>1157.0000000000009</v>
      </c>
      <c r="E44" s="16">
        <v>494.75102093177435</v>
      </c>
      <c r="F44" s="16">
        <v>2751</v>
      </c>
      <c r="G44" s="16">
        <v>599.46394717918542</v>
      </c>
      <c r="H44" s="15"/>
      <c r="I44" s="16">
        <v>950.99999999999886</v>
      </c>
      <c r="J44" s="16">
        <v>422.56337339761342</v>
      </c>
      <c r="K44" s="16">
        <v>435.0000000000004</v>
      </c>
      <c r="L44" s="16">
        <v>186.01270017746054</v>
      </c>
      <c r="M44" s="16">
        <v>1385.9999999999993</v>
      </c>
      <c r="N44" s="16">
        <v>302.02000392233754</v>
      </c>
      <c r="O44" s="17"/>
      <c r="P44" s="16">
        <v>458.00000000000028</v>
      </c>
      <c r="Q44" s="16">
        <v>203.50580969096455</v>
      </c>
      <c r="R44" s="16">
        <v>550.00000000000034</v>
      </c>
      <c r="S44" s="16">
        <v>235.18847148874315</v>
      </c>
      <c r="T44" s="16">
        <v>1008.0000000000007</v>
      </c>
      <c r="U44" s="16">
        <v>219.65091194351848</v>
      </c>
      <c r="V44" s="17"/>
      <c r="W44" s="16">
        <v>133.99999999999989</v>
      </c>
      <c r="X44" s="16">
        <v>59.541001088622728</v>
      </c>
      <c r="Y44" s="16">
        <v>137.00000000000014</v>
      </c>
      <c r="Z44" s="16">
        <v>58.583310170832412</v>
      </c>
      <c r="AA44" s="16">
        <v>271</v>
      </c>
      <c r="AB44" s="16">
        <v>59.052973349894316</v>
      </c>
      <c r="AC44" s="17"/>
    </row>
    <row r="45" spans="1:32" x14ac:dyDescent="0.25">
      <c r="A45" s="24" t="s">
        <v>7</v>
      </c>
      <c r="B45" s="16">
        <v>1573.000000000002</v>
      </c>
      <c r="C45" s="16">
        <v>695.71293990685581</v>
      </c>
      <c r="D45" s="16">
        <v>1120.9999999999989</v>
      </c>
      <c r="E45" s="16">
        <v>476.61564625850292</v>
      </c>
      <c r="F45" s="16">
        <v>2694.0000000000009</v>
      </c>
      <c r="G45" s="16">
        <v>584.0030002232827</v>
      </c>
      <c r="H45" s="15"/>
      <c r="I45" s="16">
        <v>923.00000000000227</v>
      </c>
      <c r="J45" s="16">
        <v>408.2282539949324</v>
      </c>
      <c r="K45" s="16">
        <v>430.99999999999949</v>
      </c>
      <c r="L45" s="16">
        <v>183.24829931972769</v>
      </c>
      <c r="M45" s="16">
        <v>1354.0000000000018</v>
      </c>
      <c r="N45" s="16">
        <v>293.518954084011</v>
      </c>
      <c r="O45" s="17"/>
      <c r="P45" s="16">
        <v>440.99999999999977</v>
      </c>
      <c r="Q45" s="16">
        <v>195.04730228793571</v>
      </c>
      <c r="R45" s="16">
        <v>511.99999999999937</v>
      </c>
      <c r="S45" s="16">
        <v>217.68707482993173</v>
      </c>
      <c r="T45" s="16">
        <v>952.99999999999909</v>
      </c>
      <c r="U45" s="16">
        <v>206.59051938113873</v>
      </c>
      <c r="V45" s="17"/>
      <c r="W45" s="16">
        <v>151.00000000000009</v>
      </c>
      <c r="X45" s="16">
        <v>66.78490395800074</v>
      </c>
      <c r="Y45" s="16">
        <v>125.99999999999994</v>
      </c>
      <c r="Z45" s="16">
        <v>53.571428571428548</v>
      </c>
      <c r="AA45" s="16">
        <v>277</v>
      </c>
      <c r="AB45" s="16">
        <v>60.047821478043524</v>
      </c>
      <c r="AC45" s="17"/>
    </row>
    <row r="46" spans="1:32" x14ac:dyDescent="0.25">
      <c r="A46" s="24" t="s">
        <v>8</v>
      </c>
      <c r="B46" s="16">
        <v>1646.0000000000009</v>
      </c>
      <c r="C46" s="16">
        <v>724.37299488186068</v>
      </c>
      <c r="D46" s="16">
        <v>1172.9999999999989</v>
      </c>
      <c r="E46" s="16">
        <v>496.3776701987199</v>
      </c>
      <c r="F46" s="16">
        <v>2819</v>
      </c>
      <c r="G46" s="16">
        <v>608.14207096213295</v>
      </c>
      <c r="H46" s="15"/>
      <c r="I46" s="16">
        <v>830.00000000000125</v>
      </c>
      <c r="J46" s="16">
        <v>365.26706303277336</v>
      </c>
      <c r="K46" s="16">
        <v>437.9999999999996</v>
      </c>
      <c r="L46" s="16">
        <v>185.34818375706678</v>
      </c>
      <c r="M46" s="16">
        <v>1268.0000000000009</v>
      </c>
      <c r="N46" s="16">
        <v>273.54528058885603</v>
      </c>
      <c r="O46" s="17"/>
      <c r="P46" s="16">
        <v>621.99999999999977</v>
      </c>
      <c r="Q46" s="16">
        <v>273.73025687516218</v>
      </c>
      <c r="R46" s="16">
        <v>566.99999999999943</v>
      </c>
      <c r="S46" s="16">
        <v>239.93703239784668</v>
      </c>
      <c r="T46" s="16">
        <v>1188.9999999999991</v>
      </c>
      <c r="U46" s="16">
        <v>256.50263298119029</v>
      </c>
      <c r="V46" s="17"/>
      <c r="W46" s="16">
        <v>113.00000000000006</v>
      </c>
      <c r="X46" s="16">
        <v>49.729130268317284</v>
      </c>
      <c r="Y46" s="16">
        <v>110.99999999999987</v>
      </c>
      <c r="Z46" s="16">
        <v>46.97179999322924</v>
      </c>
      <c r="AA46" s="16">
        <v>223.99999999999994</v>
      </c>
      <c r="AB46" s="16">
        <v>48.323456507810477</v>
      </c>
      <c r="AC46" s="17"/>
    </row>
    <row r="47" spans="1:32" x14ac:dyDescent="0.25">
      <c r="A47" s="24" t="s">
        <v>9</v>
      </c>
      <c r="B47" s="16">
        <v>1629.0000000000016</v>
      </c>
      <c r="C47" s="16">
        <v>713.56295254740724</v>
      </c>
      <c r="D47" s="16">
        <v>1235.9999999999995</v>
      </c>
      <c r="E47" s="16">
        <v>520.99579325403158</v>
      </c>
      <c r="F47" s="16">
        <v>2865.0000000000009</v>
      </c>
      <c r="G47" s="16">
        <v>615.42889916632498</v>
      </c>
      <c r="H47" s="15"/>
      <c r="I47" s="16">
        <v>829.00000000000057</v>
      </c>
      <c r="J47" s="16">
        <v>363.13301882246805</v>
      </c>
      <c r="K47" s="16">
        <v>411.99999999999966</v>
      </c>
      <c r="L47" s="16">
        <v>173.66526441801045</v>
      </c>
      <c r="M47" s="16">
        <v>1241.0000000000002</v>
      </c>
      <c r="N47" s="16">
        <v>266.57845161096304</v>
      </c>
      <c r="O47" s="17"/>
      <c r="P47" s="16">
        <v>549.00000000000091</v>
      </c>
      <c r="Q47" s="16">
        <v>240.48254201873962</v>
      </c>
      <c r="R47" s="16">
        <v>608</v>
      </c>
      <c r="S47" s="16">
        <v>256.28272030619041</v>
      </c>
      <c r="T47" s="16">
        <v>1157.0000000000009</v>
      </c>
      <c r="U47" s="16">
        <v>248.53446294430657</v>
      </c>
      <c r="V47" s="17"/>
      <c r="W47" s="16">
        <v>191.00000000000014</v>
      </c>
      <c r="X47" s="16">
        <v>83.665146676829195</v>
      </c>
      <c r="Y47" s="16">
        <v>163</v>
      </c>
      <c r="Z47" s="16">
        <v>68.70737402945565</v>
      </c>
      <c r="AA47" s="16">
        <v>354.00000000000011</v>
      </c>
      <c r="AB47" s="16">
        <v>76.042523666624447</v>
      </c>
      <c r="AC47" s="17"/>
    </row>
    <row r="48" spans="1:32" x14ac:dyDescent="0.25">
      <c r="A48" s="24" t="s">
        <v>27</v>
      </c>
      <c r="B48" s="16">
        <v>1695</v>
      </c>
      <c r="C48" s="16">
        <v>741.04515784917646</v>
      </c>
      <c r="D48" s="16">
        <v>1346.9999999999995</v>
      </c>
      <c r="E48" s="16">
        <v>565.98303311441919</v>
      </c>
      <c r="F48" s="16">
        <v>3042</v>
      </c>
      <c r="G48" s="16">
        <v>651.77706738886366</v>
      </c>
      <c r="H48" s="15"/>
      <c r="I48" s="16">
        <v>897.99999999999955</v>
      </c>
      <c r="J48" s="16">
        <v>392.60091548587621</v>
      </c>
      <c r="K48" s="16">
        <v>526</v>
      </c>
      <c r="L48" s="16">
        <v>221.01490379969161</v>
      </c>
      <c r="M48" s="16">
        <v>1423.9999999999995</v>
      </c>
      <c r="N48" s="16">
        <v>305.10537276848839</v>
      </c>
      <c r="O48" s="17"/>
      <c r="P48" s="16">
        <v>602.00000000000057</v>
      </c>
      <c r="Q48" s="16">
        <v>263.19125960189064</v>
      </c>
      <c r="R48" s="16">
        <v>594.99999999999966</v>
      </c>
      <c r="S48" s="16">
        <v>250.00735315744566</v>
      </c>
      <c r="T48" s="16">
        <v>1197.0000000000002</v>
      </c>
      <c r="U48" s="16">
        <v>256.46849101396123</v>
      </c>
      <c r="V48" s="17"/>
      <c r="W48" s="16">
        <v>128.00000000000006</v>
      </c>
      <c r="X48" s="16">
        <v>55.960932274156129</v>
      </c>
      <c r="Y48" s="16">
        <v>163.99999999999997</v>
      </c>
      <c r="Z48" s="16">
        <v>68.909589777850599</v>
      </c>
      <c r="AA48" s="16">
        <v>292</v>
      </c>
      <c r="AB48" s="16">
        <v>62.563742168819267</v>
      </c>
      <c r="AC48" s="17"/>
    </row>
    <row r="49" spans="1:32" x14ac:dyDescent="0.25">
      <c r="A49" s="24" t="s">
        <v>56</v>
      </c>
      <c r="B49" s="16">
        <v>1668</v>
      </c>
      <c r="C49" s="16">
        <v>725</v>
      </c>
      <c r="D49" s="16">
        <v>1349</v>
      </c>
      <c r="E49" s="16">
        <v>564</v>
      </c>
      <c r="F49" s="16">
        <v>3017</v>
      </c>
      <c r="G49" s="16">
        <v>643</v>
      </c>
      <c r="H49" s="15"/>
      <c r="I49" s="16">
        <v>926</v>
      </c>
      <c r="J49" s="16">
        <v>408</v>
      </c>
      <c r="K49" s="16">
        <v>533</v>
      </c>
      <c r="L49" s="16">
        <v>223</v>
      </c>
      <c r="M49" s="16">
        <v>1459</v>
      </c>
      <c r="N49" s="16">
        <v>311</v>
      </c>
      <c r="O49" s="17"/>
      <c r="P49" s="16">
        <v>534</v>
      </c>
      <c r="Q49" s="16">
        <v>232</v>
      </c>
      <c r="R49" s="16">
        <v>559</v>
      </c>
      <c r="S49" s="16">
        <v>234</v>
      </c>
      <c r="T49" s="16">
        <v>1093</v>
      </c>
      <c r="U49" s="16">
        <v>233</v>
      </c>
      <c r="V49" s="17"/>
      <c r="W49" s="16">
        <v>132</v>
      </c>
      <c r="X49" s="16">
        <v>57</v>
      </c>
      <c r="Y49" s="16">
        <v>185</v>
      </c>
      <c r="Z49" s="16">
        <v>77</v>
      </c>
      <c r="AA49" s="16">
        <v>317</v>
      </c>
      <c r="AB49" s="16">
        <v>68</v>
      </c>
      <c r="AC49" s="17"/>
    </row>
    <row r="50" spans="1:32" x14ac:dyDescent="0.25">
      <c r="A50" s="24" t="s">
        <v>57</v>
      </c>
      <c r="B50" s="16">
        <v>1701</v>
      </c>
      <c r="C50" s="16">
        <v>736</v>
      </c>
      <c r="D50" s="16">
        <v>1242</v>
      </c>
      <c r="E50" s="16">
        <v>518</v>
      </c>
      <c r="F50" s="16">
        <v>2943</v>
      </c>
      <c r="G50" s="16">
        <v>625</v>
      </c>
      <c r="H50" s="15"/>
      <c r="I50" s="16">
        <v>791</v>
      </c>
      <c r="J50" s="16">
        <v>342</v>
      </c>
      <c r="K50" s="16">
        <v>433</v>
      </c>
      <c r="L50" s="16">
        <v>180</v>
      </c>
      <c r="M50" s="16">
        <v>1224</v>
      </c>
      <c r="N50" s="16">
        <v>260</v>
      </c>
      <c r="O50" s="17"/>
      <c r="P50" s="16">
        <v>630</v>
      </c>
      <c r="Q50" s="16">
        <v>272</v>
      </c>
      <c r="R50" s="16">
        <v>549</v>
      </c>
      <c r="S50" s="16">
        <v>229</v>
      </c>
      <c r="T50" s="16">
        <v>1179</v>
      </c>
      <c r="U50" s="16">
        <v>250</v>
      </c>
      <c r="V50" s="17"/>
      <c r="W50" s="16">
        <v>196</v>
      </c>
      <c r="X50" s="16">
        <v>85</v>
      </c>
      <c r="Y50" s="16">
        <v>191</v>
      </c>
      <c r="Z50" s="16">
        <v>80</v>
      </c>
      <c r="AA50" s="16">
        <v>387</v>
      </c>
      <c r="AB50" s="16">
        <v>82</v>
      </c>
      <c r="AC50" s="17"/>
    </row>
    <row r="51" spans="1:32" x14ac:dyDescent="0.25">
      <c r="A51" s="24" t="s">
        <v>58</v>
      </c>
      <c r="B51" s="16">
        <v>1588</v>
      </c>
      <c r="C51" s="16">
        <v>684</v>
      </c>
      <c r="D51" s="16">
        <v>1216</v>
      </c>
      <c r="E51" s="16">
        <v>505</v>
      </c>
      <c r="F51" s="16">
        <v>2804</v>
      </c>
      <c r="G51" s="16">
        <v>593</v>
      </c>
      <c r="H51" s="15"/>
      <c r="I51" s="16">
        <v>732</v>
      </c>
      <c r="J51" s="16">
        <v>315</v>
      </c>
      <c r="K51" s="16">
        <v>346</v>
      </c>
      <c r="L51" s="16">
        <v>144</v>
      </c>
      <c r="M51" s="16">
        <v>1078</v>
      </c>
      <c r="N51" s="16">
        <v>228</v>
      </c>
      <c r="O51" s="17"/>
      <c r="P51" s="16">
        <v>548</v>
      </c>
      <c r="Q51" s="16">
        <v>236</v>
      </c>
      <c r="R51" s="16">
        <v>639</v>
      </c>
      <c r="S51" s="16">
        <v>265</v>
      </c>
      <c r="T51" s="16">
        <v>1187</v>
      </c>
      <c r="U51" s="16">
        <v>251</v>
      </c>
      <c r="V51" s="17"/>
      <c r="W51" s="16">
        <v>244</v>
      </c>
      <c r="X51" s="16">
        <v>105</v>
      </c>
      <c r="Y51" s="16">
        <v>158</v>
      </c>
      <c r="Z51" s="16">
        <v>66</v>
      </c>
      <c r="AA51" s="16">
        <v>402</v>
      </c>
      <c r="AB51" s="16">
        <v>85</v>
      </c>
      <c r="AC51" s="17"/>
    </row>
    <row r="52" spans="1:32" x14ac:dyDescent="0.25">
      <c r="A52" s="24" t="s">
        <v>60</v>
      </c>
      <c r="B52" s="16">
        <v>1505</v>
      </c>
      <c r="C52" s="16">
        <v>645</v>
      </c>
      <c r="D52" s="16">
        <v>1239</v>
      </c>
      <c r="E52" s="16">
        <v>513</v>
      </c>
      <c r="F52" s="16">
        <v>2744</v>
      </c>
      <c r="G52" s="16">
        <v>578</v>
      </c>
      <c r="H52" s="15"/>
      <c r="I52" s="16">
        <v>653</v>
      </c>
      <c r="J52" s="16">
        <v>280</v>
      </c>
      <c r="K52" s="16">
        <v>404</v>
      </c>
      <c r="L52" s="16">
        <v>167</v>
      </c>
      <c r="M52" s="16">
        <v>1057</v>
      </c>
      <c r="N52" s="16">
        <v>223</v>
      </c>
      <c r="O52" s="17"/>
      <c r="P52" s="16">
        <v>576</v>
      </c>
      <c r="Q52" s="16">
        <v>247</v>
      </c>
      <c r="R52" s="16">
        <v>626</v>
      </c>
      <c r="S52" s="16">
        <v>259</v>
      </c>
      <c r="T52" s="16">
        <v>1202</v>
      </c>
      <c r="U52" s="16">
        <v>253</v>
      </c>
      <c r="V52" s="17"/>
      <c r="W52" s="16">
        <v>179</v>
      </c>
      <c r="X52" s="16">
        <v>77</v>
      </c>
      <c r="Y52" s="16">
        <v>140</v>
      </c>
      <c r="Z52" s="16">
        <v>58</v>
      </c>
      <c r="AA52" s="16">
        <v>319</v>
      </c>
      <c r="AB52" s="16">
        <v>67</v>
      </c>
      <c r="AC52" s="17"/>
    </row>
    <row r="53" spans="1:32" x14ac:dyDescent="0.25">
      <c r="A53" s="24" t="s">
        <v>61</v>
      </c>
      <c r="B53" s="16">
        <v>1626</v>
      </c>
      <c r="C53" s="16">
        <v>693</v>
      </c>
      <c r="D53" s="16">
        <v>1179</v>
      </c>
      <c r="E53" s="16">
        <v>487</v>
      </c>
      <c r="F53" s="16">
        <v>2805</v>
      </c>
      <c r="G53" s="16">
        <v>588</v>
      </c>
      <c r="H53" s="15"/>
      <c r="I53" s="16">
        <v>708</v>
      </c>
      <c r="J53" s="16">
        <v>302</v>
      </c>
      <c r="K53" s="16">
        <v>408</v>
      </c>
      <c r="L53" s="16">
        <v>168</v>
      </c>
      <c r="M53" s="16">
        <v>1116</v>
      </c>
      <c r="N53" s="16">
        <v>234</v>
      </c>
      <c r="O53" s="17"/>
      <c r="P53" s="16">
        <v>666</v>
      </c>
      <c r="Q53" s="16">
        <v>284</v>
      </c>
      <c r="R53" s="16">
        <v>603</v>
      </c>
      <c r="S53" s="16">
        <v>249</v>
      </c>
      <c r="T53" s="16">
        <v>1269</v>
      </c>
      <c r="U53" s="16">
        <v>266</v>
      </c>
      <c r="V53" s="17"/>
      <c r="W53" s="16">
        <v>155</v>
      </c>
      <c r="X53" s="16">
        <v>66</v>
      </c>
      <c r="Y53" s="16">
        <v>122</v>
      </c>
      <c r="Z53" s="16">
        <v>50</v>
      </c>
      <c r="AA53" s="16">
        <v>277</v>
      </c>
      <c r="AB53" s="16">
        <v>58</v>
      </c>
      <c r="AC53" s="17"/>
    </row>
    <row r="54" spans="1:32" x14ac:dyDescent="0.25">
      <c r="A54" s="24" t="s">
        <v>63</v>
      </c>
      <c r="B54" s="16">
        <v>1544</v>
      </c>
      <c r="C54" s="16">
        <v>655</v>
      </c>
      <c r="D54" s="16">
        <v>1126</v>
      </c>
      <c r="E54" s="16">
        <v>462</v>
      </c>
      <c r="F54" s="16">
        <v>2670</v>
      </c>
      <c r="G54" s="16">
        <v>560</v>
      </c>
      <c r="H54" s="15"/>
      <c r="I54" s="16">
        <v>649</v>
      </c>
      <c r="J54" s="16">
        <v>275</v>
      </c>
      <c r="K54" s="16">
        <v>372</v>
      </c>
      <c r="L54" s="16">
        <v>153</v>
      </c>
      <c r="M54" s="16">
        <v>1021</v>
      </c>
      <c r="N54" s="16">
        <v>214</v>
      </c>
      <c r="O54" s="17"/>
      <c r="P54" s="16">
        <v>628</v>
      </c>
      <c r="Q54" s="16">
        <v>266</v>
      </c>
      <c r="R54" s="16">
        <v>570</v>
      </c>
      <c r="S54" s="16">
        <v>234</v>
      </c>
      <c r="T54" s="16">
        <v>1198</v>
      </c>
      <c r="U54" s="16">
        <v>251</v>
      </c>
      <c r="V54" s="17"/>
      <c r="W54" s="16">
        <v>202</v>
      </c>
      <c r="X54" s="16">
        <v>86</v>
      </c>
      <c r="Y54" s="16">
        <v>125</v>
      </c>
      <c r="Z54" s="16">
        <v>51</v>
      </c>
      <c r="AA54" s="16">
        <v>327</v>
      </c>
      <c r="AB54" s="16">
        <v>69</v>
      </c>
      <c r="AC54" s="17"/>
    </row>
    <row r="55" spans="1:32" s="55" customFormat="1" x14ac:dyDescent="0.25">
      <c r="A55" s="49" t="s">
        <v>42</v>
      </c>
      <c r="B55" s="50">
        <f>((B54/B35)*100)-100</f>
        <v>-2.3402909550916888</v>
      </c>
      <c r="C55" s="51">
        <f>((C54/C35)*100)-100</f>
        <v>-13.598829854522435</v>
      </c>
      <c r="D55" s="51">
        <f>((D54/D35)*100)-100</f>
        <v>14.89795918367345</v>
      </c>
      <c r="E55" s="51">
        <f>((E54/E35)*100)-100</f>
        <v>2.2698285714285618</v>
      </c>
      <c r="F55" s="51">
        <f>((F54/F35)*100)-100</f>
        <v>4.2561499414291291</v>
      </c>
      <c r="G55" s="51">
        <f>((G54/G35)*100)-100</f>
        <v>-6.9612807497071572</v>
      </c>
      <c r="H55" s="52"/>
      <c r="I55" s="51">
        <f>((I54/I35)*100)-100</f>
        <v>-33.16168898043253</v>
      </c>
      <c r="J55" s="51">
        <f t="shared" ref="J55:AB55" si="1">((J54/J35)*100)-100</f>
        <v>-40.935890834191532</v>
      </c>
      <c r="K55" s="51">
        <f t="shared" si="1"/>
        <v>6.5902578796560647</v>
      </c>
      <c r="L55" s="51">
        <f t="shared" si="1"/>
        <v>-4.8962521489972204</v>
      </c>
      <c r="M55" s="51">
        <f t="shared" si="1"/>
        <v>-22.651515151515156</v>
      </c>
      <c r="N55" s="53">
        <f t="shared" si="1"/>
        <v>-31.019693939393932</v>
      </c>
      <c r="O55" s="54"/>
      <c r="P55" s="50">
        <f t="shared" si="1"/>
        <v>34.18803418803418</v>
      </c>
      <c r="Q55" s="51">
        <f t="shared" si="1"/>
        <v>18.534829059829065</v>
      </c>
      <c r="R55" s="51">
        <f t="shared" si="1"/>
        <v>21.535181236673822</v>
      </c>
      <c r="S55" s="51">
        <f t="shared" si="1"/>
        <v>8.2367249466951336</v>
      </c>
      <c r="T55" s="51">
        <f t="shared" si="1"/>
        <v>27.854855923159036</v>
      </c>
      <c r="U55" s="53">
        <f t="shared" si="1"/>
        <v>13.977573105656376</v>
      </c>
      <c r="V55" s="54"/>
      <c r="W55" s="50">
        <f t="shared" si="1"/>
        <v>210.76923076923043</v>
      </c>
      <c r="X55" s="51">
        <f t="shared" si="1"/>
        <v>175.92769230769198</v>
      </c>
      <c r="Y55" s="51">
        <f t="shared" si="1"/>
        <v>47.058823529411825</v>
      </c>
      <c r="Z55" s="51">
        <f t="shared" si="1"/>
        <v>30.16160000000005</v>
      </c>
      <c r="AA55" s="51">
        <f t="shared" si="1"/>
        <v>117.99999999999991</v>
      </c>
      <c r="AB55" s="53">
        <f t="shared" si="1"/>
        <v>95.723559999999907</v>
      </c>
      <c r="AC55" s="56"/>
    </row>
    <row r="56" spans="1:32" x14ac:dyDescent="0.25">
      <c r="A56" s="12"/>
      <c r="B56" s="17"/>
      <c r="C56" s="12"/>
      <c r="D56" s="15"/>
      <c r="E56" s="15"/>
      <c r="F56" s="15"/>
      <c r="G56" s="15"/>
      <c r="H56" s="15"/>
      <c r="I56" s="15"/>
      <c r="J56" s="15"/>
      <c r="K56" s="15"/>
      <c r="L56" s="15"/>
      <c r="M56" s="15"/>
      <c r="N56" s="15"/>
      <c r="O56" s="17"/>
      <c r="P56" s="12"/>
      <c r="Q56" s="15"/>
      <c r="R56" s="15"/>
      <c r="S56" s="15"/>
      <c r="T56" s="15"/>
      <c r="U56" s="15"/>
      <c r="V56" s="15"/>
      <c r="W56" s="17"/>
      <c r="X56" s="12"/>
      <c r="Y56" s="15"/>
      <c r="Z56" s="15"/>
      <c r="AA56" s="15"/>
      <c r="AB56" s="15"/>
      <c r="AC56" s="15"/>
      <c r="AD56" s="15"/>
      <c r="AE56" s="15"/>
    </row>
    <row r="57" spans="1:32" ht="15.75" x14ac:dyDescent="0.25">
      <c r="B57" s="45" t="s">
        <v>44</v>
      </c>
      <c r="C57" s="38"/>
      <c r="F57" s="15"/>
      <c r="G57" s="15"/>
      <c r="H57" s="15"/>
      <c r="K57" s="15"/>
      <c r="L57" s="15"/>
      <c r="M57" s="15"/>
      <c r="N57" s="15"/>
      <c r="O57" s="17"/>
      <c r="R57" s="15"/>
      <c r="S57" s="15"/>
      <c r="T57" s="15"/>
      <c r="U57" s="15"/>
      <c r="V57" s="15"/>
      <c r="W57" s="17"/>
      <c r="AA57" s="15"/>
      <c r="AB57" s="15"/>
      <c r="AC57" s="15"/>
      <c r="AD57" s="15"/>
      <c r="AE57" s="15"/>
      <c r="AF57" s="15"/>
    </row>
    <row r="58" spans="1:32" ht="15.75" x14ac:dyDescent="0.25">
      <c r="A58" s="12"/>
      <c r="B58" s="28" t="s">
        <v>33</v>
      </c>
      <c r="C58" s="30"/>
      <c r="D58" s="12"/>
      <c r="E58" s="15"/>
      <c r="F58" s="15"/>
      <c r="G58" s="15"/>
      <c r="H58" s="15"/>
      <c r="I58" s="28" t="s">
        <v>30</v>
      </c>
      <c r="J58" s="29"/>
      <c r="K58" s="30"/>
      <c r="L58" s="15"/>
      <c r="M58" s="15"/>
      <c r="N58" s="15"/>
      <c r="O58" s="17"/>
      <c r="P58" s="28" t="s">
        <v>31</v>
      </c>
      <c r="Q58" s="30"/>
      <c r="R58" s="15"/>
      <c r="S58" s="15"/>
      <c r="T58" s="15"/>
      <c r="U58" s="15"/>
      <c r="V58" s="15"/>
      <c r="W58" s="25" t="s">
        <v>32</v>
      </c>
      <c r="X58" s="29"/>
      <c r="Y58" s="30"/>
      <c r="Z58" s="15"/>
      <c r="AA58" s="15"/>
      <c r="AB58" s="15"/>
      <c r="AD58" s="15"/>
      <c r="AE58" s="15"/>
      <c r="AF58" s="15"/>
    </row>
    <row r="59" spans="1:32" x14ac:dyDescent="0.25">
      <c r="A59" s="24" t="s">
        <v>34</v>
      </c>
      <c r="B59" s="13" t="s">
        <v>1</v>
      </c>
      <c r="C59" s="13" t="s">
        <v>35</v>
      </c>
      <c r="D59" s="13" t="s">
        <v>0</v>
      </c>
      <c r="E59" s="13" t="s">
        <v>35</v>
      </c>
      <c r="F59" s="13" t="s">
        <v>2</v>
      </c>
      <c r="G59" s="13" t="s">
        <v>35</v>
      </c>
      <c r="H59" s="14"/>
      <c r="I59" s="13" t="s">
        <v>1</v>
      </c>
      <c r="J59" s="13" t="s">
        <v>35</v>
      </c>
      <c r="K59" s="13" t="s">
        <v>0</v>
      </c>
      <c r="L59" s="13" t="s">
        <v>35</v>
      </c>
      <c r="M59" s="13" t="s">
        <v>2</v>
      </c>
      <c r="N59" s="13" t="s">
        <v>35</v>
      </c>
      <c r="O59" s="17"/>
      <c r="P59" s="13" t="s">
        <v>1</v>
      </c>
      <c r="Q59" s="13" t="s">
        <v>35</v>
      </c>
      <c r="R59" s="13" t="s">
        <v>0</v>
      </c>
      <c r="S59" s="13" t="s">
        <v>35</v>
      </c>
      <c r="T59" s="13" t="s">
        <v>2</v>
      </c>
      <c r="U59" s="13" t="s">
        <v>35</v>
      </c>
      <c r="V59" s="17"/>
      <c r="W59" s="13" t="s">
        <v>1</v>
      </c>
      <c r="X59" s="13" t="s">
        <v>35</v>
      </c>
      <c r="Y59" s="13" t="s">
        <v>0</v>
      </c>
      <c r="Z59" s="13" t="s">
        <v>35</v>
      </c>
      <c r="AA59" s="13" t="s">
        <v>2</v>
      </c>
      <c r="AB59" s="13" t="s">
        <v>35</v>
      </c>
      <c r="AC59" s="17"/>
    </row>
    <row r="60" spans="1:32" x14ac:dyDescent="0.25">
      <c r="A60" s="24" t="s">
        <v>36</v>
      </c>
      <c r="B60" s="16">
        <v>1116.9999999999991</v>
      </c>
      <c r="C60" s="16">
        <v>712.68152004695855</v>
      </c>
      <c r="D60" s="16">
        <v>684.00000000000045</v>
      </c>
      <c r="E60" s="16">
        <v>415.75492341356704</v>
      </c>
      <c r="F60" s="16">
        <v>1800.9999999999995</v>
      </c>
      <c r="G60" s="16">
        <v>560.61907785788094</v>
      </c>
      <c r="H60" s="15"/>
      <c r="I60" s="16">
        <v>727.99999999999932</v>
      </c>
      <c r="J60" s="16">
        <v>464.48715003955755</v>
      </c>
      <c r="K60" s="16">
        <v>281.00000000000034</v>
      </c>
      <c r="L60" s="16">
        <v>170.79990274738654</v>
      </c>
      <c r="M60" s="16">
        <v>1008.9999999999997</v>
      </c>
      <c r="N60" s="16">
        <v>314.08364772826309</v>
      </c>
      <c r="O60" s="17"/>
      <c r="P60" s="16">
        <v>273.99999999999977</v>
      </c>
      <c r="Q60" s="16">
        <v>174.82071306433897</v>
      </c>
      <c r="R60" s="16">
        <v>293.00000000000017</v>
      </c>
      <c r="S60" s="16">
        <v>178.09384877218585</v>
      </c>
      <c r="T60" s="16">
        <v>567</v>
      </c>
      <c r="U60" s="16">
        <v>176.49695566097643</v>
      </c>
      <c r="V60" s="17"/>
      <c r="W60" s="16">
        <v>62.000000000000043</v>
      </c>
      <c r="X60" s="16">
        <v>39.557971569303042</v>
      </c>
      <c r="Y60" s="16">
        <v>63.000000000000007</v>
      </c>
      <c r="Z60" s="16">
        <v>38.293216630196937</v>
      </c>
      <c r="AA60" s="16">
        <v>125.00000000000006</v>
      </c>
      <c r="AB60" s="16">
        <v>38.910263593689706</v>
      </c>
      <c r="AC60" s="17"/>
    </row>
    <row r="61" spans="1:32" x14ac:dyDescent="0.25">
      <c r="A61" s="24" t="s">
        <v>37</v>
      </c>
      <c r="B61" s="16">
        <v>1061.9999999999995</v>
      </c>
      <c r="C61" s="16">
        <v>672.08383961117829</v>
      </c>
      <c r="D61" s="16">
        <v>698.99999999999989</v>
      </c>
      <c r="E61" s="16">
        <v>422.99034202309196</v>
      </c>
      <c r="F61" s="16">
        <v>1760.9999999999995</v>
      </c>
      <c r="G61" s="16">
        <v>544.74924830171847</v>
      </c>
      <c r="H61" s="15"/>
      <c r="I61" s="16">
        <v>669.99999999999955</v>
      </c>
      <c r="J61" s="16">
        <v>424.00769542324798</v>
      </c>
      <c r="K61" s="16">
        <v>254</v>
      </c>
      <c r="L61" s="16">
        <v>153.70464502698908</v>
      </c>
      <c r="M61" s="16">
        <v>923.99999999999955</v>
      </c>
      <c r="N61" s="16">
        <v>285.83095140873809</v>
      </c>
      <c r="O61" s="17"/>
      <c r="P61" s="16">
        <v>275</v>
      </c>
      <c r="Q61" s="16">
        <v>174.03300931551234</v>
      </c>
      <c r="R61" s="16">
        <v>334.99999999999989</v>
      </c>
      <c r="S61" s="16">
        <v>202.72069324425718</v>
      </c>
      <c r="T61" s="16">
        <v>609.99999999999989</v>
      </c>
      <c r="U61" s="16">
        <v>188.69792246680768</v>
      </c>
      <c r="V61" s="17"/>
      <c r="W61" s="16">
        <v>62.999999999999993</v>
      </c>
      <c r="X61" s="16">
        <v>39.869380315917368</v>
      </c>
      <c r="Y61" s="16">
        <v>53</v>
      </c>
      <c r="Z61" s="16">
        <v>32.072229080434731</v>
      </c>
      <c r="AA61" s="16">
        <v>116</v>
      </c>
      <c r="AB61" s="16">
        <v>35.88353935434376</v>
      </c>
      <c r="AC61" s="17"/>
    </row>
    <row r="62" spans="1:32" x14ac:dyDescent="0.25">
      <c r="A62" s="24" t="s">
        <v>38</v>
      </c>
      <c r="B62" s="16">
        <v>1074.0000000000011</v>
      </c>
      <c r="C62" s="16">
        <v>676.50560290254998</v>
      </c>
      <c r="D62" s="16">
        <v>701.99999999999977</v>
      </c>
      <c r="E62" s="16">
        <v>422.87118693075018</v>
      </c>
      <c r="F62" s="16">
        <v>1776.0000000000009</v>
      </c>
      <c r="G62" s="16">
        <v>546.85695810817083</v>
      </c>
      <c r="H62" s="15"/>
      <c r="I62" s="16">
        <v>653.00000000000125</v>
      </c>
      <c r="J62" s="16">
        <v>411.32044571263083</v>
      </c>
      <c r="K62" s="16">
        <v>259.99999999999983</v>
      </c>
      <c r="L62" s="16">
        <v>156.6189581225</v>
      </c>
      <c r="M62" s="16">
        <v>913.00000000000114</v>
      </c>
      <c r="N62" s="16">
        <v>281.12635290132897</v>
      </c>
      <c r="O62" s="17"/>
      <c r="P62" s="16">
        <v>299.99999999999983</v>
      </c>
      <c r="Q62" s="16">
        <v>188.96804550350527</v>
      </c>
      <c r="R62" s="16">
        <v>323.99999999999983</v>
      </c>
      <c r="S62" s="16">
        <v>195.1713170449616</v>
      </c>
      <c r="T62" s="16">
        <v>623.99999999999966</v>
      </c>
      <c r="U62" s="16">
        <v>192.13893122719494</v>
      </c>
      <c r="V62" s="17"/>
      <c r="W62" s="16">
        <v>62.999999999999986</v>
      </c>
      <c r="X62" s="16">
        <v>39.683289555736117</v>
      </c>
      <c r="Y62" s="16">
        <v>88.000000000000071</v>
      </c>
      <c r="Z62" s="16">
        <v>53.009493518384701</v>
      </c>
      <c r="AA62" s="16">
        <v>151.00000000000006</v>
      </c>
      <c r="AB62" s="16">
        <v>46.495158037350102</v>
      </c>
      <c r="AC62" s="17"/>
    </row>
    <row r="63" spans="1:32" x14ac:dyDescent="0.25">
      <c r="A63" s="24" t="s">
        <v>39</v>
      </c>
      <c r="B63" s="16">
        <v>1008.9999999999985</v>
      </c>
      <c r="C63" s="16">
        <v>634.4475464674656</v>
      </c>
      <c r="D63" s="16">
        <v>752.99999999999966</v>
      </c>
      <c r="E63" s="16">
        <v>451.98079231692657</v>
      </c>
      <c r="F63" s="16">
        <v>1761.9999999999982</v>
      </c>
      <c r="G63" s="16">
        <v>541.09496493016684</v>
      </c>
      <c r="H63" s="15"/>
      <c r="I63" s="16">
        <v>633.99999999999875</v>
      </c>
      <c r="J63" s="16">
        <v>398.65187756231217</v>
      </c>
      <c r="K63" s="16">
        <v>285.99999999999977</v>
      </c>
      <c r="L63" s="16">
        <v>171.66866746698668</v>
      </c>
      <c r="M63" s="16">
        <v>919.99999999999852</v>
      </c>
      <c r="N63" s="16">
        <v>282.52404525298141</v>
      </c>
      <c r="O63" s="17"/>
      <c r="P63" s="16">
        <v>268.99999999999994</v>
      </c>
      <c r="Q63" s="16">
        <v>169.14409316129678</v>
      </c>
      <c r="R63" s="16">
        <v>326.99999999999983</v>
      </c>
      <c r="S63" s="16">
        <v>196.27851140456173</v>
      </c>
      <c r="T63" s="16">
        <v>595.99999999999977</v>
      </c>
      <c r="U63" s="16">
        <v>183.02644670736643</v>
      </c>
      <c r="V63" s="17"/>
      <c r="W63" s="16">
        <v>69.999999999999929</v>
      </c>
      <c r="X63" s="16">
        <v>44.01519152896195</v>
      </c>
      <c r="Y63" s="16">
        <v>112.00000000000009</v>
      </c>
      <c r="Z63" s="16">
        <v>67.226890756302581</v>
      </c>
      <c r="AA63" s="16">
        <v>182</v>
      </c>
      <c r="AB63" s="16">
        <v>55.890626343524673</v>
      </c>
      <c r="AC63" s="17"/>
    </row>
    <row r="64" spans="1:32" x14ac:dyDescent="0.25">
      <c r="A64" s="24" t="s">
        <v>40</v>
      </c>
      <c r="B64" s="16">
        <v>917.00000000000114</v>
      </c>
      <c r="C64" s="16">
        <v>572.35946920993251</v>
      </c>
      <c r="D64" s="16">
        <v>679.00000000000023</v>
      </c>
      <c r="E64" s="16">
        <v>404.85588561479676</v>
      </c>
      <c r="F64" s="16">
        <v>1596.0000000000014</v>
      </c>
      <c r="G64" s="16">
        <v>486.69220072698926</v>
      </c>
      <c r="H64" s="15"/>
      <c r="I64" s="16">
        <v>532.0000000000008</v>
      </c>
      <c r="J64" s="16">
        <v>332.05587526683115</v>
      </c>
      <c r="K64" s="16">
        <v>231</v>
      </c>
      <c r="L64" s="16">
        <v>137.73447654936379</v>
      </c>
      <c r="M64" s="16">
        <v>763.0000000000008</v>
      </c>
      <c r="N64" s="16">
        <v>232.67302578614843</v>
      </c>
      <c r="O64" s="17"/>
      <c r="P64" s="16">
        <v>289.0000000000004</v>
      </c>
      <c r="Q64" s="16">
        <v>180.38373675209434</v>
      </c>
      <c r="R64" s="16">
        <v>345.00000000000017</v>
      </c>
      <c r="S64" s="16">
        <v>205.70733510619277</v>
      </c>
      <c r="T64" s="16">
        <v>634.00000000000057</v>
      </c>
      <c r="U64" s="16">
        <v>193.33512234392933</v>
      </c>
      <c r="V64" s="17"/>
      <c r="W64" s="16">
        <v>56.999999999999972</v>
      </c>
      <c r="X64" s="16">
        <v>35.577415207160406</v>
      </c>
      <c r="Y64" s="16">
        <v>67</v>
      </c>
      <c r="Z64" s="16">
        <v>39.948960730767851</v>
      </c>
      <c r="AA64" s="16">
        <v>123.99999999999997</v>
      </c>
      <c r="AB64" s="16">
        <v>37.81317850259812</v>
      </c>
      <c r="AC64" s="17"/>
    </row>
    <row r="65" spans="1:29" x14ac:dyDescent="0.25">
      <c r="A65" s="24" t="s">
        <v>41</v>
      </c>
      <c r="B65" s="16">
        <v>1024.0000000000002</v>
      </c>
      <c r="C65" s="16">
        <v>633.11879014956207</v>
      </c>
      <c r="D65" s="16">
        <v>699.99999999999943</v>
      </c>
      <c r="E65" s="16">
        <v>412.40757651633396</v>
      </c>
      <c r="F65" s="16">
        <v>1723.9999999999995</v>
      </c>
      <c r="G65" s="16">
        <v>520.10112407006272</v>
      </c>
      <c r="H65" s="15"/>
      <c r="I65" s="16">
        <v>584.00000000000023</v>
      </c>
      <c r="J65" s="16">
        <v>361.07556000717216</v>
      </c>
      <c r="K65" s="16">
        <v>244.99999999999972</v>
      </c>
      <c r="L65" s="16">
        <v>144.34265178071684</v>
      </c>
      <c r="M65" s="16">
        <v>829</v>
      </c>
      <c r="N65" s="16">
        <v>250.09503007777383</v>
      </c>
      <c r="O65" s="17"/>
      <c r="P65" s="16">
        <v>324.99999999999994</v>
      </c>
      <c r="Q65" s="16">
        <v>200.94102226426523</v>
      </c>
      <c r="R65" s="16">
        <v>366.99999999999972</v>
      </c>
      <c r="S65" s="16">
        <v>216.21940083070655</v>
      </c>
      <c r="T65" s="16">
        <v>691.99999999999966</v>
      </c>
      <c r="U65" s="16">
        <v>208.76448831582556</v>
      </c>
      <c r="V65" s="17"/>
      <c r="W65" s="16">
        <v>77.999999999999972</v>
      </c>
      <c r="X65" s="16">
        <v>48.225845343423643</v>
      </c>
      <c r="Y65" s="16">
        <v>43.999999999999986</v>
      </c>
      <c r="Z65" s="16">
        <v>25.922761952455289</v>
      </c>
      <c r="AA65" s="16">
        <v>121.99999999999996</v>
      </c>
      <c r="AB65" s="16">
        <v>36.805299963194685</v>
      </c>
      <c r="AC65" s="17"/>
    </row>
    <row r="66" spans="1:29" x14ac:dyDescent="0.25">
      <c r="A66" s="24" t="s">
        <v>3</v>
      </c>
      <c r="B66" s="16">
        <v>1233.0000000000007</v>
      </c>
      <c r="C66" s="16">
        <v>755.96865764981465</v>
      </c>
      <c r="D66" s="16">
        <v>734.99999999999989</v>
      </c>
      <c r="E66" s="16">
        <v>428.69641294838141</v>
      </c>
      <c r="F66" s="16">
        <v>1968.0000000000007</v>
      </c>
      <c r="G66" s="16">
        <v>588.24936033860229</v>
      </c>
      <c r="H66" s="15"/>
      <c r="I66" s="16">
        <v>534.00000000000091</v>
      </c>
      <c r="J66" s="16">
        <v>327.40248433495663</v>
      </c>
      <c r="K66" s="16">
        <v>221</v>
      </c>
      <c r="L66" s="16">
        <v>128.90055409740449</v>
      </c>
      <c r="M66" s="16">
        <v>755.00000000000091</v>
      </c>
      <c r="N66" s="16">
        <v>225.67493244697414</v>
      </c>
      <c r="O66" s="17"/>
      <c r="P66" s="16">
        <v>486.99999999999955</v>
      </c>
      <c r="Q66" s="16">
        <v>298.58616080734731</v>
      </c>
      <c r="R66" s="16">
        <v>389.99999999999989</v>
      </c>
      <c r="S66" s="16">
        <v>227.47156605424317</v>
      </c>
      <c r="T66" s="16">
        <v>876.99999999999943</v>
      </c>
      <c r="U66" s="16">
        <v>262.14161027284229</v>
      </c>
      <c r="V66" s="17"/>
      <c r="W66" s="16">
        <v>98.000000000000185</v>
      </c>
      <c r="X66" s="16">
        <v>60.085100121396543</v>
      </c>
      <c r="Y66" s="16">
        <v>86.000000000000043</v>
      </c>
      <c r="Z66" s="16">
        <v>50.16039661708956</v>
      </c>
      <c r="AA66" s="16">
        <v>184.00000000000023</v>
      </c>
      <c r="AB66" s="16">
        <v>54.998923934097007</v>
      </c>
      <c r="AC66" s="17"/>
    </row>
    <row r="67" spans="1:29" x14ac:dyDescent="0.25">
      <c r="A67" s="24" t="s">
        <v>4</v>
      </c>
      <c r="B67" s="16">
        <v>1385.0000000000007</v>
      </c>
      <c r="C67" s="16">
        <v>842.09374296988574</v>
      </c>
      <c r="D67" s="16">
        <v>852.99999999999966</v>
      </c>
      <c r="E67" s="16">
        <v>492.5567912783377</v>
      </c>
      <c r="F67" s="16">
        <v>2238.0000000000005</v>
      </c>
      <c r="G67" s="16">
        <v>662.81848902262425</v>
      </c>
      <c r="H67" s="15"/>
      <c r="I67" s="16">
        <v>741.00000000000045</v>
      </c>
      <c r="J67" s="16">
        <v>450.53535273695695</v>
      </c>
      <c r="K67" s="16">
        <v>266.00000000000006</v>
      </c>
      <c r="L67" s="16">
        <v>153.59918696370212</v>
      </c>
      <c r="M67" s="16">
        <v>1007.0000000000005</v>
      </c>
      <c r="N67" s="16">
        <v>298.23870350571167</v>
      </c>
      <c r="O67" s="17"/>
      <c r="P67" s="16">
        <v>495.00000000000017</v>
      </c>
      <c r="Q67" s="16">
        <v>300.96491174735985</v>
      </c>
      <c r="R67" s="16">
        <v>464.9999999999996</v>
      </c>
      <c r="S67" s="16">
        <v>268.50985691023084</v>
      </c>
      <c r="T67" s="16">
        <v>959.99999999999977</v>
      </c>
      <c r="U67" s="16">
        <v>284.31892290514702</v>
      </c>
      <c r="V67" s="17"/>
      <c r="W67" s="16">
        <v>63.000000000000078</v>
      </c>
      <c r="X67" s="16">
        <v>38.304625131482197</v>
      </c>
      <c r="Y67" s="16">
        <v>75.999999999999972</v>
      </c>
      <c r="Z67" s="16">
        <v>43.885481989629149</v>
      </c>
      <c r="AA67" s="16">
        <v>139.00000000000006</v>
      </c>
      <c r="AB67" s="16">
        <v>41.167010712307771</v>
      </c>
      <c r="AC67" s="17"/>
    </row>
    <row r="68" spans="1:29" x14ac:dyDescent="0.25">
      <c r="A68" s="24" t="s">
        <v>5</v>
      </c>
      <c r="B68" s="16">
        <v>1551.0000000000016</v>
      </c>
      <c r="C68" s="16">
        <v>935.05835825214717</v>
      </c>
      <c r="D68" s="16">
        <v>1127</v>
      </c>
      <c r="E68" s="16">
        <v>645.46797860276513</v>
      </c>
      <c r="F68" s="16">
        <v>2678.0000000000018</v>
      </c>
      <c r="G68" s="16">
        <v>786.55051487044591</v>
      </c>
      <c r="H68" s="15"/>
      <c r="I68" s="16">
        <v>693.00000000000091</v>
      </c>
      <c r="J68" s="16">
        <v>417.79203241053398</v>
      </c>
      <c r="K68" s="16">
        <v>301.99999999999937</v>
      </c>
      <c r="L68" s="16">
        <v>172.96479994501746</v>
      </c>
      <c r="M68" s="16">
        <v>995.00000000000023</v>
      </c>
      <c r="N68" s="16">
        <v>292.23964238091611</v>
      </c>
      <c r="O68" s="17"/>
      <c r="P68" s="16">
        <v>706.00000000000068</v>
      </c>
      <c r="Q68" s="16">
        <v>425.62940098389163</v>
      </c>
      <c r="R68" s="16">
        <v>703.0000000000008</v>
      </c>
      <c r="S68" s="16">
        <v>402.62998132896575</v>
      </c>
      <c r="T68" s="16">
        <v>1409.0000000000014</v>
      </c>
      <c r="U68" s="16">
        <v>413.83483026604131</v>
      </c>
      <c r="V68" s="17"/>
      <c r="W68" s="16">
        <v>102.00000000000009</v>
      </c>
      <c r="X68" s="16">
        <v>61.493199575576398</v>
      </c>
      <c r="Y68" s="16">
        <v>72.999999999999886</v>
      </c>
      <c r="Z68" s="16">
        <v>41.809372172140002</v>
      </c>
      <c r="AA68" s="16">
        <v>174.99999999999997</v>
      </c>
      <c r="AB68" s="16">
        <v>51.398932077045522</v>
      </c>
      <c r="AC68" s="17"/>
    </row>
    <row r="69" spans="1:29" x14ac:dyDescent="0.25">
      <c r="A69" s="24" t="s">
        <v>6</v>
      </c>
      <c r="B69" s="16">
        <v>1341.0000000000005</v>
      </c>
      <c r="C69" s="16">
        <v>799.61837750812469</v>
      </c>
      <c r="D69" s="16">
        <v>832.99999999999977</v>
      </c>
      <c r="E69" s="16">
        <v>473.46762459076012</v>
      </c>
      <c r="F69" s="16">
        <v>2174</v>
      </c>
      <c r="G69" s="16">
        <v>632.63696706737551</v>
      </c>
      <c r="H69" s="15"/>
      <c r="I69" s="16">
        <v>618</v>
      </c>
      <c r="J69" s="16">
        <v>368.5042187173907</v>
      </c>
      <c r="K69" s="16">
        <v>279.99999999999932</v>
      </c>
      <c r="L69" s="16">
        <v>159.14878137504508</v>
      </c>
      <c r="M69" s="16">
        <v>897.99999999999932</v>
      </c>
      <c r="N69" s="16">
        <v>261.31922558716781</v>
      </c>
      <c r="O69" s="17"/>
      <c r="P69" s="16">
        <v>547.00000000000034</v>
      </c>
      <c r="Q69" s="16">
        <v>326.16797352493984</v>
      </c>
      <c r="R69" s="16">
        <v>457.0000000000004</v>
      </c>
      <c r="S69" s="16">
        <v>259.75354674427086</v>
      </c>
      <c r="T69" s="16">
        <v>1004.0000000000007</v>
      </c>
      <c r="U69" s="16">
        <v>292.16537025558671</v>
      </c>
      <c r="V69" s="17"/>
      <c r="W69" s="16">
        <v>132.00000000000009</v>
      </c>
      <c r="X69" s="16">
        <v>78.709638949345631</v>
      </c>
      <c r="Y69" s="16">
        <v>64.000000000000057</v>
      </c>
      <c r="Z69" s="16">
        <v>36.376864314296142</v>
      </c>
      <c r="AA69" s="16">
        <v>196.00000000000014</v>
      </c>
      <c r="AB69" s="16">
        <v>57.036267500094617</v>
      </c>
      <c r="AC69" s="17"/>
    </row>
    <row r="70" spans="1:29" x14ac:dyDescent="0.25">
      <c r="A70" s="24" t="s">
        <v>7</v>
      </c>
      <c r="B70" s="16">
        <v>1306.9999999999995</v>
      </c>
      <c r="C70" s="16">
        <v>774.11483196910626</v>
      </c>
      <c r="D70" s="16">
        <v>940.99999999999977</v>
      </c>
      <c r="E70" s="16">
        <v>531.1552768385817</v>
      </c>
      <c r="F70" s="16">
        <v>2247.9999999999995</v>
      </c>
      <c r="G70" s="16">
        <v>649.71286044179305</v>
      </c>
      <c r="H70" s="15"/>
      <c r="I70" s="16">
        <v>564.00000000000023</v>
      </c>
      <c r="J70" s="16">
        <v>334.04802236463371</v>
      </c>
      <c r="K70" s="16">
        <v>320.00000000000034</v>
      </c>
      <c r="L70" s="16">
        <v>180.62666162417256</v>
      </c>
      <c r="M70" s="16">
        <v>884.00000000000057</v>
      </c>
      <c r="N70" s="16">
        <v>255.49206789615016</v>
      </c>
      <c r="O70" s="17"/>
      <c r="P70" s="16">
        <v>554.99999999999943</v>
      </c>
      <c r="Q70" s="16">
        <v>328.71746881626143</v>
      </c>
      <c r="R70" s="16">
        <v>459.99999999999955</v>
      </c>
      <c r="S70" s="16">
        <v>259.65082608474751</v>
      </c>
      <c r="T70" s="16">
        <v>1014.999999999999</v>
      </c>
      <c r="U70" s="16">
        <v>293.3534489984072</v>
      </c>
      <c r="V70" s="17"/>
      <c r="W70" s="16">
        <v>141.00000000000009</v>
      </c>
      <c r="X70" s="16">
        <v>83.512005591158442</v>
      </c>
      <c r="Y70" s="16">
        <v>115.99999999999987</v>
      </c>
      <c r="Z70" s="16">
        <v>65.47716483876242</v>
      </c>
      <c r="AA70" s="16">
        <v>256.99999999999994</v>
      </c>
      <c r="AB70" s="16">
        <v>74.27767132274947</v>
      </c>
      <c r="AC70" s="17"/>
    </row>
    <row r="71" spans="1:29" x14ac:dyDescent="0.25">
      <c r="A71" s="24" t="s">
        <v>8</v>
      </c>
      <c r="B71" s="16">
        <v>1162.0000000000005</v>
      </c>
      <c r="C71" s="16">
        <v>685.14958902817273</v>
      </c>
      <c r="D71" s="16">
        <v>910.00000000000023</v>
      </c>
      <c r="E71" s="16">
        <v>510.90874383821614</v>
      </c>
      <c r="F71" s="16">
        <v>2072.0000000000009</v>
      </c>
      <c r="G71" s="16">
        <v>595.89545370881672</v>
      </c>
      <c r="H71" s="15"/>
      <c r="I71" s="16">
        <v>546.99999999999955</v>
      </c>
      <c r="J71" s="16">
        <v>322.52738829467302</v>
      </c>
      <c r="K71" s="16">
        <v>328.99999999999994</v>
      </c>
      <c r="L71" s="16">
        <v>184.71316123381652</v>
      </c>
      <c r="M71" s="16">
        <v>875.99999999999955</v>
      </c>
      <c r="N71" s="16">
        <v>251.93263390392033</v>
      </c>
      <c r="O71" s="17"/>
      <c r="P71" s="16">
        <v>433.00000000000057</v>
      </c>
      <c r="Q71" s="16">
        <v>255.30961450017134</v>
      </c>
      <c r="R71" s="16">
        <v>452.00000000000028</v>
      </c>
      <c r="S71" s="16">
        <v>253.77005737898216</v>
      </c>
      <c r="T71" s="16">
        <v>885.00000000000091</v>
      </c>
      <c r="U71" s="16">
        <v>254.52098288238568</v>
      </c>
      <c r="V71" s="17"/>
      <c r="W71" s="16">
        <v>113.00000000000023</v>
      </c>
      <c r="X71" s="16">
        <v>66.628144199813804</v>
      </c>
      <c r="Y71" s="16">
        <v>85.000000000000057</v>
      </c>
      <c r="Z71" s="16">
        <v>47.722245303569657</v>
      </c>
      <c r="AA71" s="16">
        <v>198.00000000000028</v>
      </c>
      <c r="AB71" s="16">
        <v>56.943677526228683</v>
      </c>
      <c r="AC71" s="17"/>
    </row>
    <row r="72" spans="1:29" x14ac:dyDescent="0.25">
      <c r="A72" s="24" t="s">
        <v>9</v>
      </c>
      <c r="B72" s="16">
        <v>1223.9999999999989</v>
      </c>
      <c r="C72" s="16">
        <v>717.20711113194432</v>
      </c>
      <c r="D72" s="16">
        <v>953.00000000000045</v>
      </c>
      <c r="E72" s="16">
        <v>531.11154457045757</v>
      </c>
      <c r="F72" s="16">
        <v>2176.9999999999991</v>
      </c>
      <c r="G72" s="16">
        <v>621.82766490429765</v>
      </c>
      <c r="H72" s="15"/>
      <c r="I72" s="16">
        <v>655</v>
      </c>
      <c r="J72" s="16">
        <v>383.79955701913724</v>
      </c>
      <c r="K72" s="16">
        <v>332.00000000000023</v>
      </c>
      <c r="L72" s="16">
        <v>185.02521804553194</v>
      </c>
      <c r="M72" s="16">
        <v>987.00000000000023</v>
      </c>
      <c r="N72" s="16">
        <v>281.92186736818661</v>
      </c>
      <c r="O72" s="17"/>
      <c r="P72" s="16">
        <v>397.99999999999886</v>
      </c>
      <c r="Q72" s="16">
        <v>233.20950182231479</v>
      </c>
      <c r="R72" s="16">
        <v>509.00000000000028</v>
      </c>
      <c r="S72" s="16">
        <v>283.66818067824022</v>
      </c>
      <c r="T72" s="16">
        <v>906.99999999999909</v>
      </c>
      <c r="U72" s="16">
        <v>259.07105744979219</v>
      </c>
      <c r="V72" s="17"/>
      <c r="W72" s="16">
        <v>98.000000000000014</v>
      </c>
      <c r="X72" s="16">
        <v>57.42344517232894</v>
      </c>
      <c r="Y72" s="16">
        <v>73</v>
      </c>
      <c r="Z72" s="16">
        <v>40.683255775071757</v>
      </c>
      <c r="AA72" s="16">
        <v>171</v>
      </c>
      <c r="AB72" s="16">
        <v>48.843606200567272</v>
      </c>
      <c r="AC72" s="17"/>
    </row>
    <row r="73" spans="1:29" x14ac:dyDescent="0.25">
      <c r="A73" s="24" t="s">
        <v>27</v>
      </c>
      <c r="B73" s="16">
        <v>1225</v>
      </c>
      <c r="C73" s="16">
        <v>717.17112581230606</v>
      </c>
      <c r="D73" s="16">
        <v>919.00000000000011</v>
      </c>
      <c r="E73" s="16">
        <v>510.6179644178734</v>
      </c>
      <c r="F73" s="16">
        <v>2144</v>
      </c>
      <c r="G73" s="16">
        <v>611.19536586200206</v>
      </c>
      <c r="H73" s="15"/>
      <c r="I73" s="16">
        <v>555.00000000000023</v>
      </c>
      <c r="J73" s="16">
        <v>324.92242842924901</v>
      </c>
      <c r="K73" s="16">
        <v>325.0000000000004</v>
      </c>
      <c r="L73" s="16">
        <v>180.57762615430798</v>
      </c>
      <c r="M73" s="16">
        <v>880.00000000000068</v>
      </c>
      <c r="N73" s="16">
        <v>250.86376957022495</v>
      </c>
      <c r="O73" s="17"/>
      <c r="P73" s="16">
        <v>420.99999999999994</v>
      </c>
      <c r="Q73" s="16">
        <v>246.47268895263741</v>
      </c>
      <c r="R73" s="16">
        <v>427.99999999999972</v>
      </c>
      <c r="S73" s="16">
        <v>237.80684305859589</v>
      </c>
      <c r="T73" s="16">
        <v>848.99999999999966</v>
      </c>
      <c r="U73" s="16">
        <v>242.02652314218264</v>
      </c>
      <c r="V73" s="17"/>
      <c r="W73" s="16">
        <v>161.9999999999998</v>
      </c>
      <c r="X73" s="16">
        <v>94.842222352321173</v>
      </c>
      <c r="Y73" s="16">
        <v>114.00000000000004</v>
      </c>
      <c r="Z73" s="16">
        <v>63.341075020280286</v>
      </c>
      <c r="AA73" s="16">
        <v>275.99999999999983</v>
      </c>
      <c r="AB73" s="16">
        <v>78.680000456115891</v>
      </c>
      <c r="AC73" s="17"/>
    </row>
    <row r="74" spans="1:29" x14ac:dyDescent="0.25">
      <c r="A74" s="24" t="s">
        <v>56</v>
      </c>
      <c r="B74" s="16">
        <v>1177</v>
      </c>
      <c r="C74" s="16">
        <v>687</v>
      </c>
      <c r="D74" s="16">
        <v>1029</v>
      </c>
      <c r="E74" s="16">
        <v>569</v>
      </c>
      <c r="F74" s="16">
        <v>2206</v>
      </c>
      <c r="G74" s="16">
        <v>626</v>
      </c>
      <c r="H74" s="15"/>
      <c r="I74" s="16">
        <v>556</v>
      </c>
      <c r="J74" s="16">
        <v>324</v>
      </c>
      <c r="K74" s="16">
        <v>378</v>
      </c>
      <c r="L74" s="16">
        <v>209</v>
      </c>
      <c r="M74" s="16">
        <v>934</v>
      </c>
      <c r="N74" s="16">
        <v>265</v>
      </c>
      <c r="O74" s="17"/>
      <c r="P74" s="16">
        <v>411</v>
      </c>
      <c r="Q74" s="16">
        <v>240</v>
      </c>
      <c r="R74" s="16">
        <v>457</v>
      </c>
      <c r="S74" s="16">
        <v>253</v>
      </c>
      <c r="T74" s="16">
        <v>868</v>
      </c>
      <c r="U74" s="16">
        <v>246</v>
      </c>
      <c r="V74" s="17"/>
      <c r="W74" s="16">
        <v>152</v>
      </c>
      <c r="X74" s="16">
        <v>89</v>
      </c>
      <c r="Y74" s="16">
        <v>135</v>
      </c>
      <c r="Z74" s="16">
        <v>75</v>
      </c>
      <c r="AA74" s="16">
        <v>287</v>
      </c>
      <c r="AB74" s="16">
        <v>81</v>
      </c>
      <c r="AC74" s="17"/>
    </row>
    <row r="75" spans="1:29" x14ac:dyDescent="0.25">
      <c r="A75" s="24" t="s">
        <v>57</v>
      </c>
      <c r="B75" s="16">
        <v>1158</v>
      </c>
      <c r="C75" s="16">
        <v>670</v>
      </c>
      <c r="D75" s="16">
        <v>912</v>
      </c>
      <c r="E75" s="16">
        <v>502</v>
      </c>
      <c r="F75" s="16">
        <v>2070</v>
      </c>
      <c r="G75" s="16">
        <v>584</v>
      </c>
      <c r="H75" s="15"/>
      <c r="I75" s="16">
        <v>539</v>
      </c>
      <c r="J75" s="16">
        <v>312</v>
      </c>
      <c r="K75" s="16">
        <v>342</v>
      </c>
      <c r="L75" s="16">
        <v>188</v>
      </c>
      <c r="M75" s="16">
        <v>881</v>
      </c>
      <c r="N75" s="16">
        <v>248</v>
      </c>
      <c r="O75" s="17"/>
      <c r="P75" s="16">
        <v>415</v>
      </c>
      <c r="Q75" s="16">
        <v>240</v>
      </c>
      <c r="R75" s="16">
        <v>399</v>
      </c>
      <c r="S75" s="16">
        <v>219</v>
      </c>
      <c r="T75" s="16">
        <v>814</v>
      </c>
      <c r="U75" s="16">
        <v>230</v>
      </c>
      <c r="V75" s="17"/>
      <c r="W75" s="16">
        <v>151</v>
      </c>
      <c r="X75" s="16">
        <v>87</v>
      </c>
      <c r="Y75" s="16">
        <v>104</v>
      </c>
      <c r="Z75" s="16">
        <v>57</v>
      </c>
      <c r="AA75" s="16">
        <v>255</v>
      </c>
      <c r="AB75" s="16">
        <v>72</v>
      </c>
      <c r="AC75" s="17"/>
    </row>
    <row r="76" spans="1:29" x14ac:dyDescent="0.25">
      <c r="A76" s="24" t="s">
        <v>58</v>
      </c>
      <c r="B76" s="16">
        <v>1077</v>
      </c>
      <c r="C76" s="16">
        <v>619</v>
      </c>
      <c r="D76" s="16">
        <v>943</v>
      </c>
      <c r="E76" s="16">
        <v>516</v>
      </c>
      <c r="F76" s="16">
        <v>2020</v>
      </c>
      <c r="G76" s="16">
        <v>566</v>
      </c>
      <c r="H76" s="15"/>
      <c r="I76" s="16">
        <v>522</v>
      </c>
      <c r="J76" s="16">
        <v>300</v>
      </c>
      <c r="K76" s="16">
        <v>376</v>
      </c>
      <c r="L76" s="16">
        <v>206</v>
      </c>
      <c r="M76" s="16">
        <v>898</v>
      </c>
      <c r="N76" s="16">
        <v>252</v>
      </c>
      <c r="O76" s="17"/>
      <c r="P76" s="16">
        <v>403</v>
      </c>
      <c r="Q76" s="16">
        <v>232</v>
      </c>
      <c r="R76" s="16">
        <v>420</v>
      </c>
      <c r="S76" s="16">
        <v>230</v>
      </c>
      <c r="T76" s="16">
        <v>823</v>
      </c>
      <c r="U76" s="16">
        <v>231</v>
      </c>
      <c r="V76" s="17"/>
      <c r="W76" s="16">
        <v>101</v>
      </c>
      <c r="X76" s="16">
        <v>58</v>
      </c>
      <c r="Y76" s="16">
        <v>100</v>
      </c>
      <c r="Z76" s="16">
        <v>55</v>
      </c>
      <c r="AA76" s="16">
        <v>201</v>
      </c>
      <c r="AB76" s="16">
        <v>56</v>
      </c>
      <c r="AC76" s="17"/>
    </row>
    <row r="77" spans="1:29" x14ac:dyDescent="0.25">
      <c r="A77" s="24" t="s">
        <v>60</v>
      </c>
      <c r="B77" s="16">
        <v>1140</v>
      </c>
      <c r="C77" s="16">
        <v>651</v>
      </c>
      <c r="D77" s="16">
        <v>901</v>
      </c>
      <c r="E77" s="16">
        <v>491</v>
      </c>
      <c r="F77" s="16">
        <v>2041</v>
      </c>
      <c r="G77" s="16">
        <v>569</v>
      </c>
      <c r="H77" s="15"/>
      <c r="I77" s="16">
        <v>439</v>
      </c>
      <c r="J77" s="16">
        <v>251</v>
      </c>
      <c r="K77" s="16">
        <v>305</v>
      </c>
      <c r="L77" s="16">
        <v>166</v>
      </c>
      <c r="M77" s="16">
        <v>744</v>
      </c>
      <c r="N77" s="16">
        <v>207</v>
      </c>
      <c r="O77" s="17"/>
      <c r="P77" s="16">
        <v>461</v>
      </c>
      <c r="Q77" s="16">
        <v>263</v>
      </c>
      <c r="R77" s="16">
        <v>410</v>
      </c>
      <c r="S77" s="16">
        <v>223</v>
      </c>
      <c r="T77" s="16">
        <v>871</v>
      </c>
      <c r="U77" s="16">
        <v>243</v>
      </c>
      <c r="V77" s="17"/>
      <c r="W77" s="16">
        <v>180</v>
      </c>
      <c r="X77" s="16">
        <v>103</v>
      </c>
      <c r="Y77" s="16">
        <v>148</v>
      </c>
      <c r="Z77" s="16">
        <v>81</v>
      </c>
      <c r="AA77" s="16">
        <v>328</v>
      </c>
      <c r="AB77" s="16">
        <v>91</v>
      </c>
      <c r="AC77" s="17"/>
    </row>
    <row r="78" spans="1:29" x14ac:dyDescent="0.25">
      <c r="A78" s="24" t="s">
        <v>61</v>
      </c>
      <c r="B78" s="16">
        <v>1027</v>
      </c>
      <c r="C78" s="16">
        <v>583</v>
      </c>
      <c r="D78" s="16">
        <v>944</v>
      </c>
      <c r="E78" s="16">
        <v>510</v>
      </c>
      <c r="F78" s="16">
        <v>1971</v>
      </c>
      <c r="G78" s="16">
        <v>545</v>
      </c>
      <c r="H78" s="15"/>
      <c r="I78" s="16">
        <v>433</v>
      </c>
      <c r="J78" s="16">
        <v>246</v>
      </c>
      <c r="K78" s="16">
        <v>351</v>
      </c>
      <c r="L78" s="16">
        <v>190</v>
      </c>
      <c r="M78" s="16">
        <v>784</v>
      </c>
      <c r="N78" s="16">
        <v>217</v>
      </c>
      <c r="O78" s="17"/>
      <c r="P78" s="16">
        <v>403</v>
      </c>
      <c r="Q78" s="16">
        <v>229</v>
      </c>
      <c r="R78" s="16">
        <v>401</v>
      </c>
      <c r="S78" s="16">
        <v>217</v>
      </c>
      <c r="T78" s="16">
        <v>804</v>
      </c>
      <c r="U78" s="16">
        <v>223</v>
      </c>
      <c r="V78" s="17"/>
      <c r="W78" s="16">
        <v>130</v>
      </c>
      <c r="X78" s="16">
        <v>74</v>
      </c>
      <c r="Y78" s="16">
        <v>151</v>
      </c>
      <c r="Z78" s="16">
        <v>82</v>
      </c>
      <c r="AA78" s="16">
        <v>281</v>
      </c>
      <c r="AB78" s="16">
        <v>78</v>
      </c>
      <c r="AC78" s="17"/>
    </row>
    <row r="79" spans="1:29" x14ac:dyDescent="0.25">
      <c r="A79" s="24" t="s">
        <v>63</v>
      </c>
      <c r="B79" s="16">
        <v>1050</v>
      </c>
      <c r="C79" s="16">
        <v>599</v>
      </c>
      <c r="D79" s="16">
        <v>851</v>
      </c>
      <c r="E79" s="16">
        <v>461</v>
      </c>
      <c r="F79" s="16">
        <v>1901</v>
      </c>
      <c r="G79" s="16">
        <v>528</v>
      </c>
      <c r="H79" s="15"/>
      <c r="I79" s="16">
        <v>477</v>
      </c>
      <c r="J79" s="16">
        <v>272</v>
      </c>
      <c r="K79" s="16">
        <v>298</v>
      </c>
      <c r="L79" s="16">
        <v>161</v>
      </c>
      <c r="M79" s="16">
        <v>775</v>
      </c>
      <c r="N79" s="16">
        <v>215</v>
      </c>
      <c r="O79" s="17"/>
      <c r="P79" s="16">
        <v>367</v>
      </c>
      <c r="Q79" s="16">
        <v>210</v>
      </c>
      <c r="R79" s="16">
        <v>395</v>
      </c>
      <c r="S79" s="16">
        <v>214</v>
      </c>
      <c r="T79" s="16">
        <v>762</v>
      </c>
      <c r="U79" s="16">
        <v>212</v>
      </c>
      <c r="V79" s="17"/>
      <c r="W79" s="16">
        <v>156</v>
      </c>
      <c r="X79" s="16">
        <v>89</v>
      </c>
      <c r="Y79" s="16">
        <v>113</v>
      </c>
      <c r="Z79" s="16">
        <v>61</v>
      </c>
      <c r="AA79" s="16">
        <v>269</v>
      </c>
      <c r="AB79" s="16">
        <v>75</v>
      </c>
      <c r="AC79" s="17"/>
    </row>
    <row r="80" spans="1:29" s="55" customFormat="1" x14ac:dyDescent="0.25">
      <c r="A80" s="49" t="s">
        <v>42</v>
      </c>
      <c r="B80" s="50">
        <f>((B79/B60)*100)-100</f>
        <v>-5.9982094897044931</v>
      </c>
      <c r="C80" s="51">
        <f>((C79/C60)*100)-100</f>
        <v>-15.951237242614084</v>
      </c>
      <c r="D80" s="51">
        <f>((D79/D60)*100)-100</f>
        <v>24.415204678362485</v>
      </c>
      <c r="E80" s="51">
        <f>((E79/E60)*100)-100</f>
        <v>10.882631578947283</v>
      </c>
      <c r="F80" s="51">
        <f>((F79/F60)*100)-100</f>
        <v>5.5524708495280635</v>
      </c>
      <c r="G80" s="51">
        <f>((G79/G60)*100)-100</f>
        <v>-5.8184031093836666</v>
      </c>
      <c r="H80" s="52"/>
      <c r="I80" s="51">
        <f>((I79/I60)*100)-100</f>
        <v>-34.478021978021928</v>
      </c>
      <c r="J80" s="51">
        <f t="shared" ref="J80:AB80" si="2">((J79/J60)*100)-100</f>
        <v>-41.440791208791147</v>
      </c>
      <c r="K80" s="51">
        <f t="shared" si="2"/>
        <v>6.0498220640568263</v>
      </c>
      <c r="L80" s="51">
        <f t="shared" si="2"/>
        <v>-5.7376512455517172</v>
      </c>
      <c r="M80" s="51">
        <f t="shared" si="2"/>
        <v>-23.191278493557959</v>
      </c>
      <c r="N80" s="53">
        <f t="shared" si="2"/>
        <v>-31.546897918731403</v>
      </c>
      <c r="O80" s="54"/>
      <c r="P80" s="50">
        <f t="shared" si="2"/>
        <v>33.941605839416155</v>
      </c>
      <c r="Q80" s="51">
        <f t="shared" si="2"/>
        <v>20.12306569343076</v>
      </c>
      <c r="R80" s="51">
        <f t="shared" si="2"/>
        <v>34.812286689419722</v>
      </c>
      <c r="S80" s="51">
        <f t="shared" si="2"/>
        <v>20.161365187713258</v>
      </c>
      <c r="T80" s="51">
        <f t="shared" si="2"/>
        <v>34.391534391534407</v>
      </c>
      <c r="U80" s="53">
        <f t="shared" si="2"/>
        <v>20.11538624338624</v>
      </c>
      <c r="V80" s="54"/>
      <c r="W80" s="50">
        <f t="shared" si="2"/>
        <v>151.61290322580626</v>
      </c>
      <c r="X80" s="51">
        <f t="shared" si="2"/>
        <v>124.98625806451597</v>
      </c>
      <c r="Y80" s="51">
        <f t="shared" si="2"/>
        <v>79.365079365079339</v>
      </c>
      <c r="Z80" s="51">
        <f t="shared" si="2"/>
        <v>59.297142857142859</v>
      </c>
      <c r="AA80" s="51">
        <f t="shared" si="2"/>
        <v>115.19999999999987</v>
      </c>
      <c r="AB80" s="53">
        <f t="shared" si="2"/>
        <v>92.751199999999926</v>
      </c>
      <c r="AC80" s="56"/>
    </row>
    <row r="81" spans="1:32" x14ac:dyDescent="0.25">
      <c r="A81" s="12"/>
      <c r="B81" s="17"/>
      <c r="C81" s="12"/>
      <c r="D81" s="15"/>
      <c r="E81" s="15"/>
      <c r="F81" s="15"/>
      <c r="G81" s="15"/>
      <c r="H81" s="15"/>
      <c r="I81" s="15"/>
      <c r="J81" s="15"/>
      <c r="K81" s="15"/>
      <c r="L81" s="15"/>
      <c r="M81" s="15"/>
      <c r="N81" s="15"/>
      <c r="O81" s="17"/>
      <c r="P81" s="12"/>
      <c r="Q81" s="15"/>
      <c r="R81" s="15"/>
      <c r="S81" s="15"/>
      <c r="T81" s="15"/>
      <c r="U81" s="15"/>
      <c r="V81" s="15"/>
      <c r="W81" s="17"/>
      <c r="X81" s="12"/>
      <c r="Y81" s="15"/>
      <c r="Z81" s="15"/>
      <c r="AA81" s="15"/>
      <c r="AB81" s="15"/>
      <c r="AC81" s="15"/>
      <c r="AD81" s="15"/>
      <c r="AE81" s="15"/>
    </row>
    <row r="82" spans="1:32" ht="15.75" x14ac:dyDescent="0.25">
      <c r="B82" s="46" t="s">
        <v>45</v>
      </c>
      <c r="C82" s="39"/>
      <c r="F82" s="15"/>
      <c r="G82" s="15"/>
      <c r="H82" s="15"/>
      <c r="K82" s="15"/>
      <c r="L82" s="15"/>
      <c r="M82" s="15"/>
      <c r="N82" s="15"/>
      <c r="O82" s="17"/>
      <c r="R82" s="15"/>
      <c r="S82" s="15"/>
      <c r="T82" s="15"/>
      <c r="U82" s="15"/>
      <c r="V82" s="15"/>
      <c r="W82" s="17"/>
      <c r="Y82" s="15"/>
      <c r="Z82" s="15"/>
      <c r="AA82" s="15"/>
      <c r="AB82" s="15"/>
      <c r="AC82" s="15"/>
      <c r="AD82" s="15"/>
      <c r="AE82" s="15"/>
      <c r="AF82" s="15"/>
    </row>
    <row r="83" spans="1:32" ht="15.75" x14ac:dyDescent="0.25">
      <c r="A83" s="12"/>
      <c r="B83" s="28" t="s">
        <v>33</v>
      </c>
      <c r="C83" s="30"/>
      <c r="D83" s="12"/>
      <c r="E83" s="15"/>
      <c r="F83" s="15"/>
      <c r="G83" s="15"/>
      <c r="H83" s="15"/>
      <c r="I83" s="28" t="s">
        <v>30</v>
      </c>
      <c r="J83" s="29"/>
      <c r="K83" s="30"/>
      <c r="L83" s="15"/>
      <c r="M83" s="15"/>
      <c r="N83" s="15"/>
      <c r="O83" s="17"/>
      <c r="P83" s="28" t="s">
        <v>31</v>
      </c>
      <c r="Q83" s="30"/>
      <c r="R83" s="15"/>
      <c r="S83" s="15"/>
      <c r="T83" s="15"/>
      <c r="U83" s="15"/>
      <c r="V83" s="15"/>
      <c r="W83" s="25" t="s">
        <v>32</v>
      </c>
      <c r="X83" s="32"/>
      <c r="Y83" s="30"/>
      <c r="Z83" s="15"/>
      <c r="AA83" s="15"/>
      <c r="AB83" s="15"/>
      <c r="AC83" s="15"/>
      <c r="AD83" s="15"/>
      <c r="AE83" s="15"/>
      <c r="AF83" s="15"/>
    </row>
    <row r="84" spans="1:32" x14ac:dyDescent="0.25">
      <c r="A84" s="24" t="s">
        <v>34</v>
      </c>
      <c r="B84" s="13" t="s">
        <v>1</v>
      </c>
      <c r="C84" s="13" t="s">
        <v>35</v>
      </c>
      <c r="D84" s="13" t="s">
        <v>0</v>
      </c>
      <c r="E84" s="13" t="s">
        <v>35</v>
      </c>
      <c r="F84" s="13" t="s">
        <v>2</v>
      </c>
      <c r="G84" s="13" t="s">
        <v>35</v>
      </c>
      <c r="H84" s="14"/>
      <c r="I84" s="13" t="s">
        <v>1</v>
      </c>
      <c r="J84" s="13" t="s">
        <v>35</v>
      </c>
      <c r="K84" s="13" t="s">
        <v>0</v>
      </c>
      <c r="L84" s="13" t="s">
        <v>35</v>
      </c>
      <c r="M84" s="13" t="s">
        <v>2</v>
      </c>
      <c r="N84" s="13" t="s">
        <v>35</v>
      </c>
      <c r="O84" s="17"/>
      <c r="P84" s="13" t="s">
        <v>1</v>
      </c>
      <c r="Q84" s="13" t="s">
        <v>35</v>
      </c>
      <c r="R84" s="13" t="s">
        <v>0</v>
      </c>
      <c r="S84" s="13" t="s">
        <v>35</v>
      </c>
      <c r="T84" s="13" t="s">
        <v>2</v>
      </c>
      <c r="U84" s="13" t="s">
        <v>35</v>
      </c>
      <c r="V84" s="17"/>
      <c r="W84" s="13" t="s">
        <v>1</v>
      </c>
      <c r="X84" s="13" t="s">
        <v>35</v>
      </c>
      <c r="Y84" s="13" t="s">
        <v>0</v>
      </c>
      <c r="Z84" s="13" t="s">
        <v>35</v>
      </c>
      <c r="AA84" s="13" t="s">
        <v>2</v>
      </c>
      <c r="AB84" s="13" t="s">
        <v>35</v>
      </c>
      <c r="AC84" s="17"/>
    </row>
    <row r="85" spans="1:32" x14ac:dyDescent="0.25">
      <c r="A85" s="24" t="s">
        <v>36</v>
      </c>
      <c r="B85" s="16">
        <v>1384.0000000000009</v>
      </c>
      <c r="C85" s="16">
        <v>913.10945437751593</v>
      </c>
      <c r="D85" s="16">
        <v>764.99999999999932</v>
      </c>
      <c r="E85" s="16">
        <v>491.12760329729548</v>
      </c>
      <c r="F85" s="16">
        <v>2149.0000000000005</v>
      </c>
      <c r="G85" s="16">
        <v>699.23926412307151</v>
      </c>
      <c r="H85" s="15"/>
      <c r="I85" s="16">
        <v>1014.0000000000009</v>
      </c>
      <c r="J85" s="16">
        <v>668.99782278815132</v>
      </c>
      <c r="K85" s="16">
        <v>384.99999999999994</v>
      </c>
      <c r="L85" s="16">
        <v>247.16879381628615</v>
      </c>
      <c r="M85" s="16">
        <v>1399.0000000000009</v>
      </c>
      <c r="N85" s="16">
        <v>455.20508632302347</v>
      </c>
      <c r="O85" s="17"/>
      <c r="P85" s="16">
        <v>251.00000000000009</v>
      </c>
      <c r="Q85" s="16">
        <v>165.60005278089338</v>
      </c>
      <c r="R85" s="16">
        <v>272.99999999999943</v>
      </c>
      <c r="S85" s="16">
        <v>175.26514470609348</v>
      </c>
      <c r="T85" s="16">
        <v>523.99999999999955</v>
      </c>
      <c r="U85" s="16">
        <v>170.49854555630017</v>
      </c>
      <c r="V85" s="17"/>
      <c r="W85" s="16">
        <v>55.000000000000021</v>
      </c>
      <c r="X85" s="16">
        <v>36.286864155175842</v>
      </c>
      <c r="Y85" s="16">
        <v>48.000000000000014</v>
      </c>
      <c r="Z85" s="16">
        <v>30.815849618653871</v>
      </c>
      <c r="AA85" s="16">
        <v>103.00000000000003</v>
      </c>
      <c r="AB85" s="16">
        <v>33.514027084539954</v>
      </c>
      <c r="AC85" s="17"/>
    </row>
    <row r="86" spans="1:32" x14ac:dyDescent="0.25">
      <c r="A86" s="24" t="s">
        <v>37</v>
      </c>
      <c r="B86" s="16">
        <v>1329.9999999999993</v>
      </c>
      <c r="C86" s="16">
        <v>858.4799096336933</v>
      </c>
      <c r="D86" s="16">
        <v>826.00000000000045</v>
      </c>
      <c r="E86" s="16">
        <v>524.56434486612841</v>
      </c>
      <c r="F86" s="16">
        <v>2156</v>
      </c>
      <c r="G86" s="16">
        <v>690.16514666009368</v>
      </c>
      <c r="H86" s="15"/>
      <c r="I86" s="16">
        <v>885.99999999999955</v>
      </c>
      <c r="J86" s="16">
        <v>571.88962401161825</v>
      </c>
      <c r="K86" s="16">
        <v>372.00000000000045</v>
      </c>
      <c r="L86" s="16">
        <v>236.24447492760279</v>
      </c>
      <c r="M86" s="16">
        <v>1258</v>
      </c>
      <c r="N86" s="16">
        <v>402.70304011985058</v>
      </c>
      <c r="O86" s="17"/>
      <c r="P86" s="16">
        <v>322.99999999999983</v>
      </c>
      <c r="Q86" s="16">
        <v>208.48797805389694</v>
      </c>
      <c r="R86" s="16">
        <v>362</v>
      </c>
      <c r="S86" s="16">
        <v>229.89381699944113</v>
      </c>
      <c r="T86" s="16">
        <v>684.99999999999977</v>
      </c>
      <c r="U86" s="16">
        <v>219.27788750564196</v>
      </c>
      <c r="V86" s="17"/>
      <c r="W86" s="16">
        <v>57.999999999999964</v>
      </c>
      <c r="X86" s="16">
        <v>37.437469743424217</v>
      </c>
      <c r="Y86" s="16">
        <v>40</v>
      </c>
      <c r="Z86" s="16">
        <v>25.40263171264543</v>
      </c>
      <c r="AA86" s="16">
        <v>97.999999999999972</v>
      </c>
      <c r="AB86" s="16">
        <v>31.371143030004252</v>
      </c>
      <c r="AC86" s="17"/>
    </row>
    <row r="87" spans="1:32" x14ac:dyDescent="0.25">
      <c r="A87" s="24" t="s">
        <v>38</v>
      </c>
      <c r="B87" s="16">
        <v>1296.0000000000009</v>
      </c>
      <c r="C87" s="16">
        <v>830.50304389618771</v>
      </c>
      <c r="D87" s="16">
        <v>765.00000000000023</v>
      </c>
      <c r="E87" s="16">
        <v>481.61368916085911</v>
      </c>
      <c r="F87" s="16">
        <v>2061.0000000000009</v>
      </c>
      <c r="G87" s="16">
        <v>654.51219628379374</v>
      </c>
      <c r="H87" s="15"/>
      <c r="I87" s="16">
        <v>882.00000000000068</v>
      </c>
      <c r="J87" s="16">
        <v>565.20346042935</v>
      </c>
      <c r="K87" s="16">
        <v>354.0000000000004</v>
      </c>
      <c r="L87" s="16">
        <v>222.86437380777028</v>
      </c>
      <c r="M87" s="16">
        <v>1236.0000000000011</v>
      </c>
      <c r="N87" s="16">
        <v>392.51677564617637</v>
      </c>
      <c r="O87" s="17"/>
      <c r="P87" s="16">
        <v>270.00000000000023</v>
      </c>
      <c r="Q87" s="16">
        <v>173.02146747837247</v>
      </c>
      <c r="R87" s="16">
        <v>334.99999999999977</v>
      </c>
      <c r="S87" s="16">
        <v>210.90272662599691</v>
      </c>
      <c r="T87" s="16">
        <v>605</v>
      </c>
      <c r="U87" s="16">
        <v>192.12997513425282</v>
      </c>
      <c r="V87" s="17"/>
      <c r="W87" s="16">
        <v>79.000000000000014</v>
      </c>
      <c r="X87" s="16">
        <v>50.624799743671907</v>
      </c>
      <c r="Y87" s="16">
        <v>34.999999999999957</v>
      </c>
      <c r="Z87" s="16">
        <v>22.034613229581755</v>
      </c>
      <c r="AA87" s="16">
        <v>113.99999999999997</v>
      </c>
      <c r="AB87" s="16">
        <v>36.203003579016226</v>
      </c>
      <c r="AC87" s="17"/>
    </row>
    <row r="88" spans="1:32" x14ac:dyDescent="0.25">
      <c r="A88" s="24" t="s">
        <v>39</v>
      </c>
      <c r="B88" s="16">
        <v>1425.0000000000009</v>
      </c>
      <c r="C88" s="16">
        <v>904.62405728650936</v>
      </c>
      <c r="D88" s="16">
        <v>771.9999999999992</v>
      </c>
      <c r="E88" s="16">
        <v>481.5219086231088</v>
      </c>
      <c r="F88" s="16">
        <v>2197</v>
      </c>
      <c r="G88" s="16">
        <v>691.20871860537545</v>
      </c>
      <c r="H88" s="15"/>
      <c r="I88" s="16">
        <v>1030.0000000000005</v>
      </c>
      <c r="J88" s="16">
        <v>653.86861684568726</v>
      </c>
      <c r="K88" s="16">
        <v>362.99999999999972</v>
      </c>
      <c r="L88" s="16">
        <v>226.41509433962244</v>
      </c>
      <c r="M88" s="16">
        <v>1393.0000000000002</v>
      </c>
      <c r="N88" s="16">
        <v>438.25841830554765</v>
      </c>
      <c r="O88" s="17"/>
      <c r="P88" s="16">
        <v>255.00000000000037</v>
      </c>
      <c r="Q88" s="16">
        <v>161.88009446179655</v>
      </c>
      <c r="R88" s="16">
        <v>299.99999999999949</v>
      </c>
      <c r="S88" s="16">
        <v>187.11991267737375</v>
      </c>
      <c r="T88" s="16">
        <v>554.99999999999989</v>
      </c>
      <c r="U88" s="16">
        <v>174.61121475920953</v>
      </c>
      <c r="V88" s="17"/>
      <c r="W88" s="16">
        <v>77.999999999999886</v>
      </c>
      <c r="X88" s="16">
        <v>49.516264188314089</v>
      </c>
      <c r="Y88" s="16">
        <v>67.000000000000014</v>
      </c>
      <c r="Z88" s="16">
        <v>41.790113831280216</v>
      </c>
      <c r="AA88" s="16">
        <v>144.99999999999989</v>
      </c>
      <c r="AB88" s="16">
        <v>45.619146198352013</v>
      </c>
      <c r="AC88" s="17"/>
    </row>
    <row r="89" spans="1:32" x14ac:dyDescent="0.25">
      <c r="A89" s="24" t="s">
        <v>40</v>
      </c>
      <c r="B89" s="16">
        <v>1343.0000000000002</v>
      </c>
      <c r="C89" s="16">
        <v>842.53979008651254</v>
      </c>
      <c r="D89" s="16">
        <v>719.00000000000045</v>
      </c>
      <c r="E89" s="16">
        <v>443.32909940683948</v>
      </c>
      <c r="F89" s="16">
        <v>2062.0000000000009</v>
      </c>
      <c r="G89" s="16">
        <v>641.20703648536482</v>
      </c>
      <c r="H89" s="15"/>
      <c r="I89" s="16">
        <v>881.99999999999989</v>
      </c>
      <c r="J89" s="16">
        <v>553.32843995257178</v>
      </c>
      <c r="K89" s="16">
        <v>287.00000000000028</v>
      </c>
      <c r="L89" s="16">
        <v>176.96168502053266</v>
      </c>
      <c r="M89" s="16">
        <v>1169.0000000000002</v>
      </c>
      <c r="N89" s="16">
        <v>363.51650128583475</v>
      </c>
      <c r="O89" s="17"/>
      <c r="P89" s="16">
        <v>312.00000000000017</v>
      </c>
      <c r="Q89" s="16">
        <v>195.73523045941329</v>
      </c>
      <c r="R89" s="16">
        <v>318.00000000000006</v>
      </c>
      <c r="S89" s="16">
        <v>196.07601336769804</v>
      </c>
      <c r="T89" s="16">
        <v>630.00000000000023</v>
      </c>
      <c r="U89" s="16">
        <v>195.90709650134812</v>
      </c>
      <c r="V89" s="17"/>
      <c r="W89" s="16">
        <v>100.00000000000014</v>
      </c>
      <c r="X89" s="16">
        <v>62.735650788273539</v>
      </c>
      <c r="Y89" s="16">
        <v>68.000000000000057</v>
      </c>
      <c r="Z89" s="16">
        <v>41.928204116363133</v>
      </c>
      <c r="AA89" s="16">
        <v>168.0000000000002</v>
      </c>
      <c r="AB89" s="16">
        <v>52.241892400359539</v>
      </c>
      <c r="AC89" s="17"/>
    </row>
    <row r="90" spans="1:32" x14ac:dyDescent="0.25">
      <c r="A90" s="24" t="s">
        <v>41</v>
      </c>
      <c r="B90" s="16">
        <v>1247.9999999999998</v>
      </c>
      <c r="C90" s="16">
        <v>769.82389044813851</v>
      </c>
      <c r="D90" s="16">
        <v>752.99999999999966</v>
      </c>
      <c r="E90" s="16">
        <v>456.12037216514813</v>
      </c>
      <c r="F90" s="16">
        <v>2000.9999999999993</v>
      </c>
      <c r="G90" s="16">
        <v>611.54696014400827</v>
      </c>
      <c r="H90" s="15"/>
      <c r="I90" s="16">
        <v>858.99999999999966</v>
      </c>
      <c r="J90" s="16">
        <v>529.87077074915931</v>
      </c>
      <c r="K90" s="16">
        <v>330.99999999999977</v>
      </c>
      <c r="L90" s="16">
        <v>200.49912773793358</v>
      </c>
      <c r="M90" s="16">
        <v>1189.9999999999995</v>
      </c>
      <c r="N90" s="16">
        <v>363.68859698719132</v>
      </c>
      <c r="O90" s="17"/>
      <c r="P90" s="16">
        <v>259.99999999999977</v>
      </c>
      <c r="Q90" s="16">
        <v>160.37997717669541</v>
      </c>
      <c r="R90" s="16">
        <v>308</v>
      </c>
      <c r="S90" s="16">
        <v>186.56716417910448</v>
      </c>
      <c r="T90" s="16">
        <v>567.99999999999977</v>
      </c>
      <c r="U90" s="16">
        <v>173.59254041069298</v>
      </c>
      <c r="V90" s="17"/>
      <c r="W90" s="16">
        <v>76.000000000000128</v>
      </c>
      <c r="X90" s="16">
        <v>46.880301020880317</v>
      </c>
      <c r="Y90" s="16">
        <v>61.999999999999844</v>
      </c>
      <c r="Z90" s="16">
        <v>37.555727854235222</v>
      </c>
      <c r="AA90" s="16">
        <v>137.99999999999997</v>
      </c>
      <c r="AB90" s="16">
        <v>42.175652423724713</v>
      </c>
      <c r="AC90" s="17"/>
    </row>
    <row r="91" spans="1:32" x14ac:dyDescent="0.25">
      <c r="A91" s="24" t="s">
        <v>3</v>
      </c>
      <c r="B91" s="16">
        <v>1559.0000000000005</v>
      </c>
      <c r="C91" s="16">
        <v>942.81999334764623</v>
      </c>
      <c r="D91" s="16">
        <v>860.99999999999977</v>
      </c>
      <c r="E91" s="16">
        <v>511.36161165025464</v>
      </c>
      <c r="F91" s="16">
        <v>2420.0000000000005</v>
      </c>
      <c r="G91" s="16">
        <v>725.13925969873776</v>
      </c>
      <c r="H91" s="15"/>
      <c r="I91" s="16">
        <v>1038.9999999999998</v>
      </c>
      <c r="J91" s="16">
        <v>628.34507574612178</v>
      </c>
      <c r="K91" s="16">
        <v>398.99999999999994</v>
      </c>
      <c r="L91" s="16">
        <v>236.97245417938632</v>
      </c>
      <c r="M91" s="16">
        <v>1437.9999999999998</v>
      </c>
      <c r="N91" s="16">
        <v>430.88853530858864</v>
      </c>
      <c r="O91" s="17"/>
      <c r="P91" s="16">
        <v>354.00000000000063</v>
      </c>
      <c r="Q91" s="16">
        <v>214.08484775180708</v>
      </c>
      <c r="R91" s="16">
        <v>337.99999999999994</v>
      </c>
      <c r="S91" s="16">
        <v>200.74358273842751</v>
      </c>
      <c r="T91" s="16">
        <v>692.00000000000057</v>
      </c>
      <c r="U91" s="16">
        <v>207.35387095517638</v>
      </c>
      <c r="V91" s="17"/>
      <c r="W91" s="16">
        <v>117.00000000000009</v>
      </c>
      <c r="X91" s="16">
        <v>70.756856460342945</v>
      </c>
      <c r="Y91" s="16">
        <v>67.999999999999943</v>
      </c>
      <c r="Z91" s="16">
        <v>40.386282917790126</v>
      </c>
      <c r="AA91" s="16">
        <v>185.00000000000003</v>
      </c>
      <c r="AB91" s="16">
        <v>55.434199605068791</v>
      </c>
      <c r="AC91" s="17"/>
    </row>
    <row r="92" spans="1:32" x14ac:dyDescent="0.25">
      <c r="A92" s="24" t="s">
        <v>4</v>
      </c>
      <c r="B92" s="16">
        <v>1383.999999999998</v>
      </c>
      <c r="C92" s="16">
        <v>819.33245716856584</v>
      </c>
      <c r="D92" s="16">
        <v>878</v>
      </c>
      <c r="E92" s="16">
        <v>510.84825246842109</v>
      </c>
      <c r="F92" s="16">
        <v>2261.9999999999977</v>
      </c>
      <c r="G92" s="16">
        <v>663.75381834507505</v>
      </c>
      <c r="H92" s="15"/>
      <c r="I92" s="16">
        <v>894.99999999999739</v>
      </c>
      <c r="J92" s="16">
        <v>529.84288234527844</v>
      </c>
      <c r="K92" s="16">
        <v>303.99999999999989</v>
      </c>
      <c r="L92" s="16">
        <v>176.87684367927102</v>
      </c>
      <c r="M92" s="16">
        <v>1198.9999999999973</v>
      </c>
      <c r="N92" s="16">
        <v>351.83060486107161</v>
      </c>
      <c r="O92" s="17"/>
      <c r="P92" s="16">
        <v>302.00000000000028</v>
      </c>
      <c r="Q92" s="16">
        <v>178.78497259025107</v>
      </c>
      <c r="R92" s="16">
        <v>375.00000000000011</v>
      </c>
      <c r="S92" s="16">
        <v>218.18689598594301</v>
      </c>
      <c r="T92" s="16">
        <v>677.00000000000045</v>
      </c>
      <c r="U92" s="16">
        <v>198.65664678143966</v>
      </c>
      <c r="V92" s="17"/>
      <c r="W92" s="16">
        <v>126.00000000000013</v>
      </c>
      <c r="X92" s="16">
        <v>74.592405782687536</v>
      </c>
      <c r="Y92" s="16">
        <v>159.99999999999994</v>
      </c>
      <c r="Z92" s="16">
        <v>93.093075620668955</v>
      </c>
      <c r="AA92" s="16">
        <v>286.00000000000006</v>
      </c>
      <c r="AB92" s="16">
        <v>83.9228965723659</v>
      </c>
      <c r="AC92" s="17"/>
    </row>
    <row r="93" spans="1:32" x14ac:dyDescent="0.25">
      <c r="A93" s="24" t="s">
        <v>5</v>
      </c>
      <c r="B93" s="16">
        <v>1411.9999999999986</v>
      </c>
      <c r="C93" s="16">
        <v>821.62287975327956</v>
      </c>
      <c r="D93" s="16">
        <v>867.99999999999932</v>
      </c>
      <c r="E93" s="16">
        <v>496.19564285346758</v>
      </c>
      <c r="F93" s="16">
        <v>2279.9999999999982</v>
      </c>
      <c r="G93" s="16">
        <v>657.46598766962859</v>
      </c>
      <c r="H93" s="15"/>
      <c r="I93" s="16">
        <v>878.99999999999852</v>
      </c>
      <c r="J93" s="16">
        <v>511.47769922318145</v>
      </c>
      <c r="K93" s="16">
        <v>292.9999999999996</v>
      </c>
      <c r="L93" s="16">
        <v>167.49461216136626</v>
      </c>
      <c r="M93" s="16">
        <v>1171.9999999999982</v>
      </c>
      <c r="N93" s="16">
        <v>337.96058664421236</v>
      </c>
      <c r="O93" s="17"/>
      <c r="P93" s="16">
        <v>367.9999999999996</v>
      </c>
      <c r="Q93" s="16">
        <v>214.13400832096804</v>
      </c>
      <c r="R93" s="16">
        <v>373.99999999999972</v>
      </c>
      <c r="S93" s="16">
        <v>213.79858344147107</v>
      </c>
      <c r="T93" s="16">
        <v>741.99999999999932</v>
      </c>
      <c r="U93" s="16">
        <v>213.96480826792296</v>
      </c>
      <c r="V93" s="17"/>
      <c r="W93" s="16">
        <v>90.000000000000455</v>
      </c>
      <c r="X93" s="16">
        <v>52.369730295889241</v>
      </c>
      <c r="Y93" s="16">
        <v>147.00000000000006</v>
      </c>
      <c r="Z93" s="16">
        <v>84.0331330638938</v>
      </c>
      <c r="AA93" s="16">
        <v>237.00000000000051</v>
      </c>
      <c r="AB93" s="16">
        <v>68.341859244606326</v>
      </c>
      <c r="AC93" s="17"/>
    </row>
    <row r="94" spans="1:32" x14ac:dyDescent="0.25">
      <c r="A94" s="24" t="s">
        <v>6</v>
      </c>
      <c r="B94" s="16">
        <v>1456.0000000000007</v>
      </c>
      <c r="C94" s="16">
        <v>834.69965717692696</v>
      </c>
      <c r="D94" s="16">
        <v>914.99999999999977</v>
      </c>
      <c r="E94" s="16">
        <v>516.35986049818837</v>
      </c>
      <c r="F94" s="16">
        <v>2371.0000000000009</v>
      </c>
      <c r="G94" s="16">
        <v>674.27680897291543</v>
      </c>
      <c r="H94" s="15"/>
      <c r="I94" s="16">
        <v>917.00000000000045</v>
      </c>
      <c r="J94" s="16">
        <v>525.7002648566222</v>
      </c>
      <c r="K94" s="16">
        <v>373.00000000000017</v>
      </c>
      <c r="L94" s="16">
        <v>210.49423821401575</v>
      </c>
      <c r="M94" s="16">
        <v>1290.0000000000007</v>
      </c>
      <c r="N94" s="16">
        <v>366.85663583933405</v>
      </c>
      <c r="O94" s="17"/>
      <c r="P94" s="16">
        <v>380.00000000000017</v>
      </c>
      <c r="Q94" s="16">
        <v>217.84743799947267</v>
      </c>
      <c r="R94" s="16">
        <v>358.99999999999994</v>
      </c>
      <c r="S94" s="16">
        <v>202.59365018453514</v>
      </c>
      <c r="T94" s="16">
        <v>739.00000000000011</v>
      </c>
      <c r="U94" s="16">
        <v>210.16050688780444</v>
      </c>
      <c r="V94" s="17"/>
      <c r="W94" s="16">
        <v>105.00000000000007</v>
      </c>
      <c r="X94" s="16">
        <v>60.194686815643777</v>
      </c>
      <c r="Y94" s="16">
        <v>139.99999999999972</v>
      </c>
      <c r="Z94" s="16">
        <v>79.005880294804641</v>
      </c>
      <c r="AA94" s="16">
        <v>244.99999999999977</v>
      </c>
      <c r="AB94" s="16">
        <v>69.674322310571085</v>
      </c>
      <c r="AC94" s="17"/>
    </row>
    <row r="95" spans="1:32" x14ac:dyDescent="0.25">
      <c r="A95" s="24" t="s">
        <v>7</v>
      </c>
      <c r="B95" s="16">
        <v>1414.000000000002</v>
      </c>
      <c r="C95" s="16">
        <v>801.18761615520714</v>
      </c>
      <c r="D95" s="16">
        <v>982.99999999999898</v>
      </c>
      <c r="E95" s="16">
        <v>548.82168041047112</v>
      </c>
      <c r="F95" s="16">
        <v>2397.0000000000009</v>
      </c>
      <c r="G95" s="16">
        <v>674.07388659698165</v>
      </c>
      <c r="H95" s="15"/>
      <c r="I95" s="16">
        <v>827.00000000000091</v>
      </c>
      <c r="J95" s="16">
        <v>468.58709940619246</v>
      </c>
      <c r="K95" s="16">
        <v>384.99999999999966</v>
      </c>
      <c r="L95" s="16">
        <v>214.95050555242261</v>
      </c>
      <c r="M95" s="16">
        <v>1212.0000000000005</v>
      </c>
      <c r="N95" s="16">
        <v>340.83335442450641</v>
      </c>
      <c r="O95" s="17"/>
      <c r="P95" s="16">
        <v>414.00000000000085</v>
      </c>
      <c r="Q95" s="16">
        <v>234.57685508363224</v>
      </c>
      <c r="R95" s="16">
        <v>444.99999999999932</v>
      </c>
      <c r="S95" s="16">
        <v>248.44928563851428</v>
      </c>
      <c r="T95" s="16">
        <v>859.00000000000023</v>
      </c>
      <c r="U95" s="16">
        <v>241.56423387017406</v>
      </c>
      <c r="V95" s="17"/>
      <c r="W95" s="16">
        <v>108.00000000000018</v>
      </c>
      <c r="X95" s="16">
        <v>61.193962195730123</v>
      </c>
      <c r="Y95" s="16">
        <v>102</v>
      </c>
      <c r="Z95" s="16">
        <v>56.947926146356174</v>
      </c>
      <c r="AA95" s="16">
        <v>210.00000000000017</v>
      </c>
      <c r="AB95" s="16">
        <v>59.055284182464007</v>
      </c>
      <c r="AC95" s="17"/>
    </row>
    <row r="96" spans="1:32" x14ac:dyDescent="0.25">
      <c r="A96" s="24" t="s">
        <v>8</v>
      </c>
      <c r="B96" s="16">
        <v>1437.9999999999984</v>
      </c>
      <c r="C96" s="16">
        <v>805.95442266088173</v>
      </c>
      <c r="D96" s="16">
        <v>887.00000000000023</v>
      </c>
      <c r="E96" s="16">
        <v>490.05795612130464</v>
      </c>
      <c r="F96" s="16">
        <v>2324.9999999999986</v>
      </c>
      <c r="G96" s="16">
        <v>646.87372190272652</v>
      </c>
      <c r="H96" s="15"/>
      <c r="I96" s="16">
        <v>854.99999999999955</v>
      </c>
      <c r="J96" s="16">
        <v>479.20099539294461</v>
      </c>
      <c r="K96" s="16">
        <v>351.00000000000023</v>
      </c>
      <c r="L96" s="16">
        <v>193.92372333548818</v>
      </c>
      <c r="M96" s="16">
        <v>1205.9999999999998</v>
      </c>
      <c r="N96" s="16">
        <v>335.53965961922086</v>
      </c>
      <c r="O96" s="17"/>
      <c r="P96" s="16">
        <v>402.99999999999892</v>
      </c>
      <c r="Q96" s="16">
        <v>225.86900718521198</v>
      </c>
      <c r="R96" s="16">
        <v>433.99999999999994</v>
      </c>
      <c r="S96" s="16">
        <v>239.78033027806779</v>
      </c>
      <c r="T96" s="16">
        <v>836.99999999999886</v>
      </c>
      <c r="U96" s="16">
        <v>232.87453988498137</v>
      </c>
      <c r="V96" s="17"/>
      <c r="W96" s="16">
        <v>127</v>
      </c>
      <c r="X96" s="16">
        <v>71.179563058367251</v>
      </c>
      <c r="Y96" s="16">
        <v>61.000000000000007</v>
      </c>
      <c r="Z96" s="16">
        <v>33.701843656594789</v>
      </c>
      <c r="AA96" s="16">
        <v>188</v>
      </c>
      <c r="AB96" s="16">
        <v>52.306348265682864</v>
      </c>
      <c r="AC96" s="17"/>
    </row>
    <row r="97" spans="1:32" x14ac:dyDescent="0.25">
      <c r="A97" s="24" t="s">
        <v>9</v>
      </c>
      <c r="B97" s="16">
        <v>1248.9999999999993</v>
      </c>
      <c r="C97" s="16">
        <v>692.02810221404627</v>
      </c>
      <c r="D97" s="16">
        <v>923.99999999999955</v>
      </c>
      <c r="E97" s="16">
        <v>505.85510864388101</v>
      </c>
      <c r="F97" s="16">
        <v>2172.9999999999991</v>
      </c>
      <c r="G97" s="16">
        <v>598.38356579327785</v>
      </c>
      <c r="H97" s="15"/>
      <c r="I97" s="16">
        <v>694.99999999999989</v>
      </c>
      <c r="J97" s="16">
        <v>385.07568537931331</v>
      </c>
      <c r="K97" s="16">
        <v>321.99999999999983</v>
      </c>
      <c r="L97" s="16">
        <v>176.28284089104943</v>
      </c>
      <c r="M97" s="16">
        <v>1016.9999999999998</v>
      </c>
      <c r="N97" s="16">
        <v>280.05342218672973</v>
      </c>
      <c r="O97" s="17"/>
      <c r="P97" s="16">
        <v>387.99999999999943</v>
      </c>
      <c r="Q97" s="16">
        <v>214.97750493118471</v>
      </c>
      <c r="R97" s="16">
        <v>422.99999999999966</v>
      </c>
      <c r="S97" s="16">
        <v>231.57652700904936</v>
      </c>
      <c r="T97" s="16">
        <v>810.99999999999909</v>
      </c>
      <c r="U97" s="16">
        <v>223.3267702983654</v>
      </c>
      <c r="V97" s="17"/>
      <c r="W97" s="16">
        <v>115.00000000000009</v>
      </c>
      <c r="X97" s="16">
        <v>63.717559451253344</v>
      </c>
      <c r="Y97" s="16">
        <v>128</v>
      </c>
      <c r="Z97" s="16">
        <v>70.075166565386155</v>
      </c>
      <c r="AA97" s="16">
        <v>243.00000000000009</v>
      </c>
      <c r="AB97" s="16">
        <v>66.91541946054609</v>
      </c>
      <c r="AC97" s="17"/>
    </row>
    <row r="98" spans="1:32" x14ac:dyDescent="0.25">
      <c r="A98" s="24" t="s">
        <v>27</v>
      </c>
      <c r="B98" s="16">
        <v>1274.9999999999993</v>
      </c>
      <c r="C98" s="16">
        <v>702.21624955939342</v>
      </c>
      <c r="D98" s="16">
        <v>943.99999999999966</v>
      </c>
      <c r="E98" s="16">
        <v>512.64227995481781</v>
      </c>
      <c r="F98" s="16">
        <v>2218.9999999999991</v>
      </c>
      <c r="G98" s="16">
        <v>606.76160476002951</v>
      </c>
      <c r="H98" s="15"/>
      <c r="I98" s="16">
        <v>681</v>
      </c>
      <c r="J98" s="16">
        <v>375.06609094113503</v>
      </c>
      <c r="K98" s="16">
        <v>351.99999999999994</v>
      </c>
      <c r="L98" s="16">
        <v>191.15474845772872</v>
      </c>
      <c r="M98" s="16">
        <v>1033</v>
      </c>
      <c r="N98" s="16">
        <v>282.46270289189306</v>
      </c>
      <c r="O98" s="17"/>
      <c r="P98" s="16">
        <v>411.99999999999937</v>
      </c>
      <c r="Q98" s="16">
        <v>226.91223123017238</v>
      </c>
      <c r="R98" s="16">
        <v>403.99999999999972</v>
      </c>
      <c r="S98" s="16">
        <v>219.3935181162567</v>
      </c>
      <c r="T98" s="16">
        <v>815.99999999999909</v>
      </c>
      <c r="U98" s="16">
        <v>223.12639453996562</v>
      </c>
      <c r="V98" s="17"/>
      <c r="W98" s="16">
        <v>143.00000000000009</v>
      </c>
      <c r="X98" s="16">
        <v>78.758371519210485</v>
      </c>
      <c r="Y98" s="16">
        <v>129.00000000000003</v>
      </c>
      <c r="Z98" s="16">
        <v>70.053870883656288</v>
      </c>
      <c r="AA98" s="16">
        <v>272.00000000000011</v>
      </c>
      <c r="AB98" s="16">
        <v>74.375464846655319</v>
      </c>
      <c r="AC98" s="17"/>
    </row>
    <row r="99" spans="1:32" x14ac:dyDescent="0.25">
      <c r="A99" s="24" t="s">
        <v>56</v>
      </c>
      <c r="B99" s="16">
        <v>1197</v>
      </c>
      <c r="C99" s="16">
        <v>652</v>
      </c>
      <c r="D99" s="16">
        <v>798</v>
      </c>
      <c r="E99" s="16">
        <v>429</v>
      </c>
      <c r="F99" s="16">
        <v>1995</v>
      </c>
      <c r="G99" s="16">
        <v>540</v>
      </c>
      <c r="H99" s="15"/>
      <c r="I99" s="16">
        <v>595</v>
      </c>
      <c r="J99" s="16">
        <v>324</v>
      </c>
      <c r="K99" s="16">
        <v>275</v>
      </c>
      <c r="L99" s="16">
        <v>148</v>
      </c>
      <c r="M99" s="16">
        <v>870</v>
      </c>
      <c r="N99" s="16">
        <v>236</v>
      </c>
      <c r="O99" s="17"/>
      <c r="P99" s="16">
        <v>386</v>
      </c>
      <c r="Q99" s="16">
        <v>210</v>
      </c>
      <c r="R99" s="16">
        <v>388</v>
      </c>
      <c r="S99" s="16">
        <v>209</v>
      </c>
      <c r="T99" s="16">
        <v>774</v>
      </c>
      <c r="U99" s="16">
        <v>210</v>
      </c>
      <c r="V99" s="17"/>
      <c r="W99" s="16">
        <v>159</v>
      </c>
      <c r="X99" s="16">
        <v>87</v>
      </c>
      <c r="Y99" s="16">
        <v>75</v>
      </c>
      <c r="Z99" s="16">
        <v>40</v>
      </c>
      <c r="AA99" s="16">
        <v>234</v>
      </c>
      <c r="AB99" s="16">
        <v>63</v>
      </c>
      <c r="AC99" s="17"/>
    </row>
    <row r="100" spans="1:32" x14ac:dyDescent="0.25">
      <c r="A100" s="24" t="s">
        <v>57</v>
      </c>
      <c r="B100" s="16">
        <v>1258</v>
      </c>
      <c r="C100" s="16">
        <v>678</v>
      </c>
      <c r="D100" s="16">
        <v>854</v>
      </c>
      <c r="E100" s="16">
        <v>456</v>
      </c>
      <c r="F100" s="16">
        <v>2112</v>
      </c>
      <c r="G100" s="16">
        <v>566</v>
      </c>
      <c r="H100" s="15"/>
      <c r="I100" s="16">
        <v>629</v>
      </c>
      <c r="J100" s="16">
        <v>339</v>
      </c>
      <c r="K100" s="16">
        <v>280</v>
      </c>
      <c r="L100" s="16">
        <v>149</v>
      </c>
      <c r="M100" s="16">
        <v>909</v>
      </c>
      <c r="N100" s="16">
        <v>244</v>
      </c>
      <c r="O100" s="17"/>
      <c r="P100" s="16">
        <v>414</v>
      </c>
      <c r="Q100" s="16">
        <v>223</v>
      </c>
      <c r="R100" s="16">
        <v>409</v>
      </c>
      <c r="S100" s="16">
        <v>218</v>
      </c>
      <c r="T100" s="16">
        <v>823</v>
      </c>
      <c r="U100" s="16">
        <v>221</v>
      </c>
      <c r="V100" s="17"/>
      <c r="W100" s="16">
        <v>150</v>
      </c>
      <c r="X100" s="16">
        <v>81</v>
      </c>
      <c r="Y100" s="16">
        <v>87</v>
      </c>
      <c r="Z100" s="16">
        <v>46</v>
      </c>
      <c r="AA100" s="16">
        <v>237</v>
      </c>
      <c r="AB100" s="16">
        <v>64</v>
      </c>
      <c r="AC100" s="17"/>
    </row>
    <row r="101" spans="1:32" x14ac:dyDescent="0.25">
      <c r="A101" s="24" t="s">
        <v>58</v>
      </c>
      <c r="B101" s="16">
        <v>1220</v>
      </c>
      <c r="C101" s="16">
        <v>649</v>
      </c>
      <c r="D101" s="16">
        <v>860</v>
      </c>
      <c r="E101" s="16">
        <v>454</v>
      </c>
      <c r="F101" s="16">
        <v>2080</v>
      </c>
      <c r="G101" s="16">
        <v>551</v>
      </c>
      <c r="H101" s="15"/>
      <c r="I101" s="16">
        <v>625</v>
      </c>
      <c r="J101" s="16">
        <v>333</v>
      </c>
      <c r="K101" s="16">
        <v>307</v>
      </c>
      <c r="L101" s="16">
        <v>162</v>
      </c>
      <c r="M101" s="16">
        <v>932</v>
      </c>
      <c r="N101" s="16">
        <v>247</v>
      </c>
      <c r="O101" s="17"/>
      <c r="P101" s="16">
        <v>416</v>
      </c>
      <c r="Q101" s="16">
        <v>221</v>
      </c>
      <c r="R101" s="16">
        <v>410</v>
      </c>
      <c r="S101" s="16">
        <v>216</v>
      </c>
      <c r="T101" s="16">
        <v>826</v>
      </c>
      <c r="U101" s="16">
        <v>219</v>
      </c>
      <c r="V101" s="17"/>
      <c r="W101" s="16">
        <v>94</v>
      </c>
      <c r="X101" s="16">
        <v>50</v>
      </c>
      <c r="Y101" s="16">
        <v>87</v>
      </c>
      <c r="Z101" s="16">
        <v>46</v>
      </c>
      <c r="AA101" s="16">
        <v>181</v>
      </c>
      <c r="AB101" s="16">
        <v>48</v>
      </c>
      <c r="AC101" s="17"/>
    </row>
    <row r="102" spans="1:32" x14ac:dyDescent="0.25">
      <c r="A102" s="24" t="s">
        <v>60</v>
      </c>
      <c r="B102" s="16">
        <v>1207</v>
      </c>
      <c r="C102" s="16">
        <v>637</v>
      </c>
      <c r="D102" s="16">
        <v>936</v>
      </c>
      <c r="E102" s="16">
        <v>491</v>
      </c>
      <c r="F102" s="16">
        <v>2143</v>
      </c>
      <c r="G102" s="16">
        <v>563</v>
      </c>
      <c r="H102" s="15"/>
      <c r="I102" s="16">
        <v>638</v>
      </c>
      <c r="J102" s="16">
        <v>337</v>
      </c>
      <c r="K102" s="16">
        <v>392</v>
      </c>
      <c r="L102" s="16">
        <v>205</v>
      </c>
      <c r="M102" s="16">
        <v>1030</v>
      </c>
      <c r="N102" s="16">
        <v>271</v>
      </c>
      <c r="O102" s="17"/>
      <c r="P102" s="16">
        <v>416</v>
      </c>
      <c r="Q102" s="16">
        <v>220</v>
      </c>
      <c r="R102" s="16">
        <v>398</v>
      </c>
      <c r="S102" s="16">
        <v>209</v>
      </c>
      <c r="T102" s="16">
        <v>814</v>
      </c>
      <c r="U102" s="16">
        <v>214</v>
      </c>
      <c r="V102" s="17"/>
      <c r="W102" s="16">
        <v>91</v>
      </c>
      <c r="X102" s="16">
        <v>48</v>
      </c>
      <c r="Y102" s="16">
        <v>90</v>
      </c>
      <c r="Z102" s="16">
        <v>47</v>
      </c>
      <c r="AA102" s="16">
        <v>181</v>
      </c>
      <c r="AB102" s="16">
        <v>48</v>
      </c>
      <c r="AC102" s="17"/>
    </row>
    <row r="103" spans="1:32" x14ac:dyDescent="0.25">
      <c r="A103" s="24" t="s">
        <v>61</v>
      </c>
      <c r="B103" s="16">
        <v>1244</v>
      </c>
      <c r="C103" s="16">
        <v>650</v>
      </c>
      <c r="D103" s="16">
        <v>912</v>
      </c>
      <c r="E103" s="16">
        <v>475</v>
      </c>
      <c r="F103" s="16">
        <v>2156</v>
      </c>
      <c r="G103" s="16">
        <v>562</v>
      </c>
      <c r="H103" s="15"/>
      <c r="I103" s="16">
        <v>684</v>
      </c>
      <c r="J103" s="16">
        <v>357</v>
      </c>
      <c r="K103" s="16">
        <v>330</v>
      </c>
      <c r="L103" s="16">
        <v>172</v>
      </c>
      <c r="M103" s="16">
        <v>1014</v>
      </c>
      <c r="N103" s="16">
        <v>264</v>
      </c>
      <c r="O103" s="17"/>
      <c r="P103" s="16">
        <v>422</v>
      </c>
      <c r="Q103" s="16">
        <v>221</v>
      </c>
      <c r="R103" s="16">
        <v>433</v>
      </c>
      <c r="S103" s="16">
        <v>225</v>
      </c>
      <c r="T103" s="16">
        <v>855</v>
      </c>
      <c r="U103" s="16">
        <v>223</v>
      </c>
      <c r="V103" s="17"/>
      <c r="W103" s="16">
        <v>85</v>
      </c>
      <c r="X103" s="16">
        <v>44</v>
      </c>
      <c r="Y103" s="16">
        <v>94</v>
      </c>
      <c r="Z103" s="16">
        <v>49</v>
      </c>
      <c r="AA103" s="16">
        <v>179</v>
      </c>
      <c r="AB103" s="16">
        <v>47</v>
      </c>
      <c r="AC103" s="17"/>
    </row>
    <row r="104" spans="1:32" x14ac:dyDescent="0.25">
      <c r="A104" s="24" t="s">
        <v>63</v>
      </c>
      <c r="B104" s="16">
        <v>1219</v>
      </c>
      <c r="C104" s="16">
        <v>631</v>
      </c>
      <c r="D104" s="16">
        <v>992</v>
      </c>
      <c r="E104" s="16">
        <v>512</v>
      </c>
      <c r="F104" s="16">
        <v>2211</v>
      </c>
      <c r="G104" s="16">
        <v>571</v>
      </c>
      <c r="H104" s="15"/>
      <c r="I104" s="16">
        <v>557</v>
      </c>
      <c r="J104" s="16">
        <v>288</v>
      </c>
      <c r="K104" s="16">
        <v>350</v>
      </c>
      <c r="L104" s="16">
        <v>181</v>
      </c>
      <c r="M104" s="16">
        <v>907</v>
      </c>
      <c r="N104" s="16">
        <v>234</v>
      </c>
      <c r="O104" s="17"/>
      <c r="P104" s="16">
        <v>498</v>
      </c>
      <c r="Q104" s="16">
        <v>258</v>
      </c>
      <c r="R104" s="16">
        <v>450</v>
      </c>
      <c r="S104" s="16">
        <v>232</v>
      </c>
      <c r="T104" s="16">
        <v>948</v>
      </c>
      <c r="U104" s="16">
        <v>245</v>
      </c>
      <c r="V104" s="17"/>
      <c r="W104" s="16">
        <v>103</v>
      </c>
      <c r="X104" s="16">
        <v>53</v>
      </c>
      <c r="Y104" s="16">
        <v>124</v>
      </c>
      <c r="Z104" s="16">
        <v>64</v>
      </c>
      <c r="AA104" s="16">
        <v>227</v>
      </c>
      <c r="AB104" s="16">
        <v>59</v>
      </c>
      <c r="AC104" s="17"/>
    </row>
    <row r="105" spans="1:32" s="55" customFormat="1" x14ac:dyDescent="0.25">
      <c r="A105" s="49" t="s">
        <v>42</v>
      </c>
      <c r="B105" s="50">
        <f>((B104/B85)*100)-100</f>
        <v>-11.921965317919131</v>
      </c>
      <c r="C105" s="51">
        <f>((C104/C85)*100)-100</f>
        <v>-30.895469653179234</v>
      </c>
      <c r="D105" s="51">
        <f>((D104/D85)*100)-100</f>
        <v>29.673202614379193</v>
      </c>
      <c r="E105" s="51">
        <f>((E104/E85)*100)-100</f>
        <v>4.2498928104575953</v>
      </c>
      <c r="F105" s="51">
        <f>((F104/F85)*100)-100</f>
        <v>2.8850628199162287</v>
      </c>
      <c r="G105" s="51">
        <f>((G104/G85)*100)-100</f>
        <v>-18.33982596556541</v>
      </c>
      <c r="H105" s="52"/>
      <c r="I105" s="51">
        <f>((I104/I85)*100)-100</f>
        <v>-45.069033530572042</v>
      </c>
      <c r="J105" s="51">
        <f t="shared" ref="J105:AB105" si="3">((J104/J85)*100)-100</f>
        <v>-56.950532544378738</v>
      </c>
      <c r="K105" s="51">
        <f t="shared" si="3"/>
        <v>-9.0909090909090793</v>
      </c>
      <c r="L105" s="51">
        <f t="shared" si="3"/>
        <v>-26.770690909090902</v>
      </c>
      <c r="M105" s="51">
        <f t="shared" si="3"/>
        <v>-35.167977126518977</v>
      </c>
      <c r="N105" s="53">
        <f t="shared" si="3"/>
        <v>-48.594598999285246</v>
      </c>
      <c r="O105" s="54"/>
      <c r="P105" s="50">
        <f t="shared" si="3"/>
        <v>98.406374501991962</v>
      </c>
      <c r="Q105" s="51">
        <f t="shared" si="3"/>
        <v>55.797051792828626</v>
      </c>
      <c r="R105" s="51">
        <f t="shared" si="3"/>
        <v>64.835164835165187</v>
      </c>
      <c r="S105" s="51">
        <f t="shared" si="3"/>
        <v>32.370871794872045</v>
      </c>
      <c r="T105" s="51">
        <f t="shared" si="3"/>
        <v>80.916030534351307</v>
      </c>
      <c r="U105" s="53">
        <f t="shared" si="3"/>
        <v>43.696240458015382</v>
      </c>
      <c r="V105" s="54"/>
      <c r="W105" s="50">
        <f t="shared" si="3"/>
        <v>87.272727272727195</v>
      </c>
      <c r="X105" s="51">
        <f t="shared" si="3"/>
        <v>46.058363636363566</v>
      </c>
      <c r="Y105" s="51">
        <f t="shared" si="3"/>
        <v>158.33333333333326</v>
      </c>
      <c r="Z105" s="51">
        <f t="shared" si="3"/>
        <v>107.68533333333329</v>
      </c>
      <c r="AA105" s="51">
        <f t="shared" si="3"/>
        <v>120.38834951456306</v>
      </c>
      <c r="AB105" s="53">
        <f t="shared" si="3"/>
        <v>76.045689320388306</v>
      </c>
      <c r="AC105" s="56"/>
    </row>
    <row r="106" spans="1:32" x14ac:dyDescent="0.25">
      <c r="A106" s="12"/>
      <c r="B106" s="15"/>
      <c r="C106" s="17"/>
      <c r="D106" s="12"/>
      <c r="E106" s="15"/>
      <c r="F106" s="15"/>
      <c r="G106" s="15"/>
      <c r="H106" s="15"/>
      <c r="I106" s="15"/>
      <c r="J106" s="15"/>
      <c r="K106" s="15"/>
      <c r="L106" s="15"/>
      <c r="M106" s="15"/>
      <c r="N106" s="15"/>
      <c r="O106" s="17"/>
      <c r="P106" s="12"/>
      <c r="Q106" s="15"/>
      <c r="R106" s="15"/>
      <c r="S106" s="15"/>
      <c r="T106" s="15"/>
      <c r="U106" s="15"/>
      <c r="V106" s="15"/>
      <c r="W106" s="17"/>
      <c r="X106" s="12"/>
      <c r="Y106" s="15"/>
      <c r="Z106" s="15"/>
      <c r="AA106" s="15"/>
      <c r="AB106" s="15"/>
      <c r="AC106" s="15"/>
      <c r="AD106" s="15"/>
      <c r="AE106" s="15"/>
      <c r="AF106" s="15"/>
    </row>
    <row r="107" spans="1:32" ht="15.75" x14ac:dyDescent="0.25">
      <c r="B107" s="45" t="s">
        <v>46</v>
      </c>
      <c r="C107" s="38"/>
      <c r="E107" s="15"/>
      <c r="F107" s="15"/>
      <c r="G107" s="15"/>
      <c r="H107" s="15"/>
      <c r="K107" s="15"/>
      <c r="L107" s="15"/>
      <c r="M107" s="15"/>
      <c r="N107" s="15"/>
      <c r="O107" s="17"/>
      <c r="R107" s="15"/>
      <c r="S107" s="15"/>
      <c r="T107" s="15"/>
      <c r="U107" s="15"/>
      <c r="V107" s="15"/>
      <c r="W107" s="17"/>
      <c r="AA107" s="15"/>
      <c r="AB107" s="15"/>
      <c r="AC107" s="15"/>
      <c r="AD107" s="15"/>
      <c r="AE107" s="15"/>
      <c r="AF107" s="15"/>
    </row>
    <row r="108" spans="1:32" ht="15.75" x14ac:dyDescent="0.25">
      <c r="A108" s="12"/>
      <c r="B108" s="31" t="s">
        <v>33</v>
      </c>
      <c r="C108" s="35"/>
      <c r="D108" s="12"/>
      <c r="E108" s="15"/>
      <c r="F108" s="15"/>
      <c r="G108" s="15"/>
      <c r="H108" s="15"/>
      <c r="I108" s="31" t="s">
        <v>30</v>
      </c>
      <c r="J108" s="29"/>
      <c r="K108" s="30"/>
      <c r="L108" s="15"/>
      <c r="M108" s="15"/>
      <c r="N108" s="15"/>
      <c r="O108" s="17"/>
      <c r="P108" s="28" t="s">
        <v>31</v>
      </c>
      <c r="Q108" s="30"/>
      <c r="R108" s="15"/>
      <c r="S108" s="15"/>
      <c r="T108" s="15"/>
      <c r="U108" s="15"/>
      <c r="V108" s="15"/>
      <c r="W108" s="33" t="s">
        <v>32</v>
      </c>
      <c r="X108" s="34"/>
      <c r="Y108" s="34"/>
      <c r="Z108" s="15"/>
      <c r="AA108" s="15"/>
      <c r="AB108" s="15"/>
      <c r="AC108" s="15"/>
      <c r="AD108" s="15"/>
      <c r="AE108" s="15"/>
      <c r="AF108" s="15"/>
    </row>
    <row r="109" spans="1:32" x14ac:dyDescent="0.25">
      <c r="A109" s="24" t="s">
        <v>34</v>
      </c>
      <c r="B109" s="13" t="s">
        <v>1</v>
      </c>
      <c r="C109" s="13" t="s">
        <v>35</v>
      </c>
      <c r="D109" s="13" t="s">
        <v>0</v>
      </c>
      <c r="E109" s="13" t="s">
        <v>35</v>
      </c>
      <c r="F109" s="13" t="s">
        <v>2</v>
      </c>
      <c r="G109" s="13" t="s">
        <v>35</v>
      </c>
      <c r="H109" s="14"/>
      <c r="I109" s="13" t="s">
        <v>1</v>
      </c>
      <c r="J109" s="43" t="s">
        <v>35</v>
      </c>
      <c r="K109" s="13" t="s">
        <v>0</v>
      </c>
      <c r="L109" s="13" t="s">
        <v>35</v>
      </c>
      <c r="M109" s="13" t="s">
        <v>2</v>
      </c>
      <c r="N109" s="13" t="s">
        <v>35</v>
      </c>
      <c r="O109" s="17"/>
      <c r="P109" s="13" t="s">
        <v>1</v>
      </c>
      <c r="Q109" s="13" t="s">
        <v>35</v>
      </c>
      <c r="R109" s="13" t="s">
        <v>0</v>
      </c>
      <c r="S109" s="13" t="s">
        <v>35</v>
      </c>
      <c r="T109" s="13" t="s">
        <v>2</v>
      </c>
      <c r="U109" s="13" t="s">
        <v>35</v>
      </c>
      <c r="V109" s="17"/>
      <c r="W109" s="13" t="s">
        <v>1</v>
      </c>
      <c r="X109" s="13" t="s">
        <v>35</v>
      </c>
      <c r="Y109" s="13" t="s">
        <v>0</v>
      </c>
      <c r="Z109" s="13" t="s">
        <v>35</v>
      </c>
      <c r="AA109" s="13" t="s">
        <v>2</v>
      </c>
      <c r="AB109" s="13" t="s">
        <v>35</v>
      </c>
      <c r="AC109" s="17"/>
    </row>
    <row r="110" spans="1:32" x14ac:dyDescent="0.25">
      <c r="A110" s="24" t="s">
        <v>36</v>
      </c>
      <c r="B110" s="16">
        <v>1006.0000000000006</v>
      </c>
      <c r="C110" s="16">
        <v>717.04514675904193</v>
      </c>
      <c r="D110" s="16">
        <v>521</v>
      </c>
      <c r="E110" s="16">
        <v>368.68250845634543</v>
      </c>
      <c r="F110" s="16">
        <v>1527.0000000000005</v>
      </c>
      <c r="G110" s="16">
        <v>542.23541610442749</v>
      </c>
      <c r="H110" s="15"/>
      <c r="I110" s="16">
        <v>660.00000000000034</v>
      </c>
      <c r="J110" s="44">
        <v>470.42723346020642</v>
      </c>
      <c r="K110" s="16">
        <v>211.99999999999991</v>
      </c>
      <c r="L110" s="16">
        <v>150.02052167513475</v>
      </c>
      <c r="M110" s="16">
        <v>872.00000000000023</v>
      </c>
      <c r="N110" s="16">
        <v>309.64589577148706</v>
      </c>
      <c r="O110" s="17"/>
      <c r="P110" s="16">
        <v>242.0000000000002</v>
      </c>
      <c r="Q110" s="16">
        <v>172.48998560207573</v>
      </c>
      <c r="R110" s="16">
        <v>213.00000000000017</v>
      </c>
      <c r="S110" s="16">
        <v>150.72816564530066</v>
      </c>
      <c r="T110" s="16">
        <v>455.00000000000034</v>
      </c>
      <c r="U110" s="16">
        <v>161.56981946792052</v>
      </c>
      <c r="V110" s="17"/>
      <c r="W110" s="16">
        <v>60.999999999999986</v>
      </c>
      <c r="X110" s="16">
        <v>43.478880668291772</v>
      </c>
      <c r="Y110" s="16">
        <v>60.999999999999943</v>
      </c>
      <c r="Z110" s="16">
        <v>43.166282180109498</v>
      </c>
      <c r="AA110" s="16">
        <v>121.99999999999993</v>
      </c>
      <c r="AB110" s="16">
        <v>43.322017527662148</v>
      </c>
      <c r="AC110" s="17"/>
    </row>
    <row r="111" spans="1:32" x14ac:dyDescent="0.25">
      <c r="A111" s="24" t="s">
        <v>37</v>
      </c>
      <c r="B111" s="16">
        <v>977.99999999999966</v>
      </c>
      <c r="C111" s="16">
        <v>696.81942544459616</v>
      </c>
      <c r="D111" s="16">
        <v>535.99999999999977</v>
      </c>
      <c r="E111" s="16">
        <v>378.11183927425083</v>
      </c>
      <c r="F111" s="16">
        <v>1513.9999999999995</v>
      </c>
      <c r="G111" s="16">
        <v>536.67199557617789</v>
      </c>
      <c r="H111" s="15"/>
      <c r="I111" s="16">
        <v>676.99999999999943</v>
      </c>
      <c r="J111" s="44">
        <v>482.35864113087052</v>
      </c>
      <c r="K111" s="16">
        <v>229</v>
      </c>
      <c r="L111" s="16">
        <v>161.54405073470798</v>
      </c>
      <c r="M111" s="16">
        <v>905.99999999999943</v>
      </c>
      <c r="N111" s="16">
        <v>321.15246234611425</v>
      </c>
      <c r="O111" s="17"/>
      <c r="P111" s="16">
        <v>226.00000000000026</v>
      </c>
      <c r="Q111" s="16">
        <v>161.02371181030568</v>
      </c>
      <c r="R111" s="16">
        <v>205.99999999999991</v>
      </c>
      <c r="S111" s="16">
        <v>145.3191024076412</v>
      </c>
      <c r="T111" s="16">
        <v>432.00000000000017</v>
      </c>
      <c r="U111" s="16">
        <v>153.13229992662417</v>
      </c>
      <c r="V111" s="17"/>
      <c r="W111" s="16">
        <v>38.00000000000005</v>
      </c>
      <c r="X111" s="16">
        <v>27.074783401732819</v>
      </c>
      <c r="Y111" s="16">
        <v>63.999999999999908</v>
      </c>
      <c r="Z111" s="16">
        <v>45.147682301403037</v>
      </c>
      <c r="AA111" s="16">
        <v>101.99999999999996</v>
      </c>
      <c r="AB111" s="16">
        <v>36.156237482675124</v>
      </c>
      <c r="AC111" s="17"/>
    </row>
    <row r="112" spans="1:32" x14ac:dyDescent="0.25">
      <c r="A112" s="24" t="s">
        <v>38</v>
      </c>
      <c r="B112" s="16">
        <v>1006.9999999999998</v>
      </c>
      <c r="C112" s="16">
        <v>713.03645903403731</v>
      </c>
      <c r="D112" s="16">
        <v>616.00000000000034</v>
      </c>
      <c r="E112" s="16">
        <v>432.24430223419807</v>
      </c>
      <c r="F112" s="16">
        <v>1623</v>
      </c>
      <c r="G112" s="16">
        <v>571.90377357825707</v>
      </c>
      <c r="H112" s="15"/>
      <c r="I112" s="16">
        <v>645</v>
      </c>
      <c r="J112" s="44">
        <v>456.71153532964661</v>
      </c>
      <c r="K112" s="16">
        <v>222.00000000000006</v>
      </c>
      <c r="L112" s="16">
        <v>155.77635567531161</v>
      </c>
      <c r="M112" s="16">
        <v>867</v>
      </c>
      <c r="N112" s="16">
        <v>305.50867017396729</v>
      </c>
      <c r="O112" s="17"/>
      <c r="P112" s="16">
        <v>245.99999999999983</v>
      </c>
      <c r="Q112" s="16">
        <v>174.1876553350279</v>
      </c>
      <c r="R112" s="16">
        <v>270.00000000000023</v>
      </c>
      <c r="S112" s="16">
        <v>189.45772987537907</v>
      </c>
      <c r="T112" s="16">
        <v>516</v>
      </c>
      <c r="U112" s="16">
        <v>181.82522930768988</v>
      </c>
      <c r="V112" s="17"/>
      <c r="W112" s="16">
        <v>75.999999999999943</v>
      </c>
      <c r="X112" s="16">
        <v>53.814072379927318</v>
      </c>
      <c r="Y112" s="16">
        <v>90.000000000000099</v>
      </c>
      <c r="Z112" s="16">
        <v>63.152576625126379</v>
      </c>
      <c r="AA112" s="16">
        <v>166.00000000000006</v>
      </c>
      <c r="AB112" s="16">
        <v>58.494162916814979</v>
      </c>
      <c r="AC112" s="17"/>
    </row>
    <row r="113" spans="1:29" x14ac:dyDescent="0.25">
      <c r="A113" s="24" t="s">
        <v>39</v>
      </c>
      <c r="B113" s="16">
        <v>1028.0000000000014</v>
      </c>
      <c r="C113" s="16">
        <v>723.99974645923362</v>
      </c>
      <c r="D113" s="16">
        <v>571.00000000000023</v>
      </c>
      <c r="E113" s="16">
        <v>399.04397171050812</v>
      </c>
      <c r="F113" s="16">
        <v>1599.0000000000018</v>
      </c>
      <c r="G113" s="16">
        <v>560.89321982173556</v>
      </c>
      <c r="H113" s="15"/>
      <c r="I113" s="16">
        <v>661.00000000000136</v>
      </c>
      <c r="J113" s="44">
        <v>465.52901985365156</v>
      </c>
      <c r="K113" s="16">
        <v>210.00000000000011</v>
      </c>
      <c r="L113" s="16">
        <v>146.75872865009933</v>
      </c>
      <c r="M113" s="16">
        <v>871.00000000000148</v>
      </c>
      <c r="N113" s="16">
        <v>305.52720104110813</v>
      </c>
      <c r="O113" s="17"/>
      <c r="P113" s="16">
        <v>278.00000000000023</v>
      </c>
      <c r="Q113" s="16">
        <v>195.7898147039561</v>
      </c>
      <c r="R113" s="16">
        <v>263.00000000000017</v>
      </c>
      <c r="S113" s="16">
        <v>183.79783635702915</v>
      </c>
      <c r="T113" s="16">
        <v>541.00000000000045</v>
      </c>
      <c r="U113" s="16">
        <v>189.77062659384541</v>
      </c>
      <c r="V113" s="17"/>
      <c r="W113" s="16">
        <v>54.999999999999936</v>
      </c>
      <c r="X113" s="16">
        <v>38.735394995386919</v>
      </c>
      <c r="Y113" s="16">
        <v>72</v>
      </c>
      <c r="Z113" s="16">
        <v>50.317278394319736</v>
      </c>
      <c r="AA113" s="16">
        <v>126.99999999999994</v>
      </c>
      <c r="AB113" s="16">
        <v>44.548742287279737</v>
      </c>
      <c r="AC113" s="17"/>
    </row>
    <row r="114" spans="1:29" x14ac:dyDescent="0.25">
      <c r="A114" s="24" t="s">
        <v>40</v>
      </c>
      <c r="B114" s="16">
        <v>1002.0000000000008</v>
      </c>
      <c r="C114" s="16">
        <v>702.46775098149249</v>
      </c>
      <c r="D114" s="16">
        <v>638.99999999999966</v>
      </c>
      <c r="E114" s="16">
        <v>445.09145619436333</v>
      </c>
      <c r="F114" s="16">
        <v>1641.0000000000007</v>
      </c>
      <c r="G114" s="16">
        <v>573.36324186075785</v>
      </c>
      <c r="H114" s="15"/>
      <c r="I114" s="16">
        <v>632.00000000000091</v>
      </c>
      <c r="J114" s="44">
        <v>443.07347167694962</v>
      </c>
      <c r="K114" s="16">
        <v>230.99999999999974</v>
      </c>
      <c r="L114" s="16">
        <v>160.90160622988714</v>
      </c>
      <c r="M114" s="16">
        <v>863.00000000000068</v>
      </c>
      <c r="N114" s="16">
        <v>301.53106503707141</v>
      </c>
      <c r="O114" s="17"/>
      <c r="P114" s="16">
        <v>249.99999999999991</v>
      </c>
      <c r="Q114" s="16">
        <v>175.26640493550192</v>
      </c>
      <c r="R114" s="16">
        <v>288.00000000000006</v>
      </c>
      <c r="S114" s="16">
        <v>200.60459997492447</v>
      </c>
      <c r="T114" s="16">
        <v>538</v>
      </c>
      <c r="U114" s="16">
        <v>187.97649245648239</v>
      </c>
      <c r="V114" s="17"/>
      <c r="W114" s="16">
        <v>57.000000000000014</v>
      </c>
      <c r="X114" s="16">
        <v>39.960740325294459</v>
      </c>
      <c r="Y114" s="16">
        <v>79.999999999999929</v>
      </c>
      <c r="Z114" s="16">
        <v>55.723499993034515</v>
      </c>
      <c r="AA114" s="16">
        <v>136.99999999999994</v>
      </c>
      <c r="AB114" s="16">
        <v>47.867619826278954</v>
      </c>
      <c r="AC114" s="17"/>
    </row>
    <row r="115" spans="1:29" x14ac:dyDescent="0.25">
      <c r="A115" s="24" t="s">
        <v>41</v>
      </c>
      <c r="B115" s="16">
        <v>895.00000000000068</v>
      </c>
      <c r="C115" s="16">
        <v>624.89090591726347</v>
      </c>
      <c r="D115" s="16">
        <v>548.00000000000011</v>
      </c>
      <c r="E115" s="16">
        <v>380.03828122832823</v>
      </c>
      <c r="F115" s="16">
        <v>1443.0000000000007</v>
      </c>
      <c r="G115" s="16">
        <v>501.9986015007778</v>
      </c>
      <c r="H115" s="15"/>
      <c r="I115" s="16">
        <v>540.00000000000045</v>
      </c>
      <c r="J115" s="44">
        <v>377.02914993890761</v>
      </c>
      <c r="K115" s="16">
        <v>147.00000000000003</v>
      </c>
      <c r="L115" s="16">
        <v>101.94457543898585</v>
      </c>
      <c r="M115" s="16">
        <v>687.00000000000045</v>
      </c>
      <c r="N115" s="16">
        <v>238.99725518436202</v>
      </c>
      <c r="O115" s="17"/>
      <c r="P115" s="16">
        <v>258.00000000000017</v>
      </c>
      <c r="Q115" s="16">
        <v>180.13614941525583</v>
      </c>
      <c r="R115" s="16">
        <v>289.00000000000011</v>
      </c>
      <c r="S115" s="16">
        <v>200.42164831201984</v>
      </c>
      <c r="T115" s="16">
        <v>547.00000000000023</v>
      </c>
      <c r="U115" s="16">
        <v>190.29330216280349</v>
      </c>
      <c r="V115" s="17"/>
      <c r="W115" s="16">
        <v>53.999999999999972</v>
      </c>
      <c r="X115" s="16">
        <v>37.702914993890708</v>
      </c>
      <c r="Y115" s="16">
        <v>67.000000000000014</v>
      </c>
      <c r="Z115" s="16">
        <v>46.464534383755456</v>
      </c>
      <c r="AA115" s="16">
        <v>120.99999999999999</v>
      </c>
      <c r="AB115" s="16">
        <v>42.094130825775522</v>
      </c>
      <c r="AC115" s="17"/>
    </row>
    <row r="116" spans="1:29" x14ac:dyDescent="0.25">
      <c r="A116" s="24" t="s">
        <v>3</v>
      </c>
      <c r="B116" s="16">
        <v>1035.9999999999998</v>
      </c>
      <c r="C116" s="16">
        <v>720.89624939113469</v>
      </c>
      <c r="D116" s="16">
        <v>630.99999999999989</v>
      </c>
      <c r="E116" s="16">
        <v>434.84552991199712</v>
      </c>
      <c r="F116" s="16">
        <v>1666.9999999999998</v>
      </c>
      <c r="G116" s="16">
        <v>577.17809423895233</v>
      </c>
      <c r="H116" s="15"/>
      <c r="I116" s="16">
        <v>644.99999999999989</v>
      </c>
      <c r="J116" s="44">
        <v>448.82054136803276</v>
      </c>
      <c r="K116" s="16">
        <v>224.00000000000006</v>
      </c>
      <c r="L116" s="16">
        <v>154.36671743310205</v>
      </c>
      <c r="M116" s="16">
        <v>869</v>
      </c>
      <c r="N116" s="16">
        <v>300.88048223974187</v>
      </c>
      <c r="O116" s="17"/>
      <c r="P116" s="16">
        <v>287.99999999999977</v>
      </c>
      <c r="Q116" s="16">
        <v>200.40359056433078</v>
      </c>
      <c r="R116" s="16">
        <v>296.99999999999977</v>
      </c>
      <c r="S116" s="16">
        <v>204.67372802513955</v>
      </c>
      <c r="T116" s="16">
        <v>584.99999999999955</v>
      </c>
      <c r="U116" s="16">
        <v>202.54900127761664</v>
      </c>
      <c r="V116" s="17"/>
      <c r="W116" s="16">
        <v>56.000000000000078</v>
      </c>
      <c r="X116" s="16">
        <v>38.96736483195329</v>
      </c>
      <c r="Y116" s="16">
        <v>76.000000000000085</v>
      </c>
      <c r="Z116" s="16">
        <v>52.374421986231098</v>
      </c>
      <c r="AA116" s="16">
        <v>132.00000000000017</v>
      </c>
      <c r="AB116" s="16">
        <v>45.703364390846922</v>
      </c>
      <c r="AC116" s="17"/>
    </row>
    <row r="117" spans="1:29" x14ac:dyDescent="0.25">
      <c r="A117" s="24" t="s">
        <v>4</v>
      </c>
      <c r="B117" s="16">
        <v>1010.0000000000001</v>
      </c>
      <c r="C117" s="16">
        <v>698.92807960860034</v>
      </c>
      <c r="D117" s="16">
        <v>526.00000000000011</v>
      </c>
      <c r="E117" s="16">
        <v>359.8771218040381</v>
      </c>
      <c r="F117" s="16">
        <v>1536.0000000000002</v>
      </c>
      <c r="G117" s="16">
        <v>528.43794294521592</v>
      </c>
      <c r="H117" s="15"/>
      <c r="I117" s="16">
        <v>644.99999999999977</v>
      </c>
      <c r="J117" s="44">
        <v>446.34515975004655</v>
      </c>
      <c r="K117" s="16">
        <v>193.99999999999997</v>
      </c>
      <c r="L117" s="16">
        <v>132.73034530415089</v>
      </c>
      <c r="M117" s="16">
        <v>838.99999999999977</v>
      </c>
      <c r="N117" s="16">
        <v>288.64546492905987</v>
      </c>
      <c r="O117" s="17"/>
      <c r="P117" s="16">
        <v>222.00000000000028</v>
      </c>
      <c r="Q117" s="16">
        <v>153.62577591396976</v>
      </c>
      <c r="R117" s="16">
        <v>239.00000000000011</v>
      </c>
      <c r="S117" s="16">
        <v>163.51831199841277</v>
      </c>
      <c r="T117" s="16">
        <v>461.0000000000004</v>
      </c>
      <c r="U117" s="16">
        <v>158.60018990738587</v>
      </c>
      <c r="V117" s="17"/>
      <c r="W117" s="16">
        <v>105.0000000000001</v>
      </c>
      <c r="X117" s="16">
        <v>72.660839959309996</v>
      </c>
      <c r="Y117" s="16">
        <v>71.999999999999986</v>
      </c>
      <c r="Z117" s="16">
        <v>49.260746710818879</v>
      </c>
      <c r="AA117" s="16">
        <v>177.00000000000009</v>
      </c>
      <c r="AB117" s="16">
        <v>60.894216081577632</v>
      </c>
      <c r="AC117" s="17"/>
    </row>
    <row r="118" spans="1:29" x14ac:dyDescent="0.25">
      <c r="A118" s="24" t="s">
        <v>5</v>
      </c>
      <c r="B118" s="16">
        <v>1055.0000000000005</v>
      </c>
      <c r="C118" s="16">
        <v>727.49088050531338</v>
      </c>
      <c r="D118" s="16">
        <v>567</v>
      </c>
      <c r="E118" s="16">
        <v>384.83988760231853</v>
      </c>
      <c r="F118" s="16">
        <v>1622.0000000000005</v>
      </c>
      <c r="G118" s="16">
        <v>554.80874148717487</v>
      </c>
      <c r="H118" s="15"/>
      <c r="I118" s="16">
        <v>631.00000000000057</v>
      </c>
      <c r="J118" s="44">
        <v>435.1153986718985</v>
      </c>
      <c r="K118" s="16">
        <v>174.00000000000009</v>
      </c>
      <c r="L118" s="16">
        <v>118.09901312663749</v>
      </c>
      <c r="M118" s="16">
        <v>805.00000000000068</v>
      </c>
      <c r="N118" s="16">
        <v>275.35205727322813</v>
      </c>
      <c r="O118" s="17"/>
      <c r="P118" s="16">
        <v>285.99999999999994</v>
      </c>
      <c r="Q118" s="16">
        <v>197.21553727442605</v>
      </c>
      <c r="R118" s="16">
        <v>283.00000000000006</v>
      </c>
      <c r="S118" s="16">
        <v>192.08057882091035</v>
      </c>
      <c r="T118" s="16">
        <v>569</v>
      </c>
      <c r="U118" s="16">
        <v>194.62772743908906</v>
      </c>
      <c r="V118" s="17"/>
      <c r="W118" s="16">
        <v>95.999999999999915</v>
      </c>
      <c r="X118" s="16">
        <v>66.198222301905204</v>
      </c>
      <c r="Y118" s="16">
        <v>81.999999999999901</v>
      </c>
      <c r="Z118" s="16">
        <v>55.655856760829067</v>
      </c>
      <c r="AA118" s="16">
        <v>177.99999999999983</v>
      </c>
      <c r="AB118" s="16">
        <v>60.885299620664</v>
      </c>
      <c r="AC118" s="17"/>
    </row>
    <row r="119" spans="1:29" x14ac:dyDescent="0.25">
      <c r="A119" s="24" t="s">
        <v>6</v>
      </c>
      <c r="B119" s="16">
        <v>913.00000000000023</v>
      </c>
      <c r="C119" s="16">
        <v>627.99639572714841</v>
      </c>
      <c r="D119" s="16">
        <v>634.00000000000034</v>
      </c>
      <c r="E119" s="16">
        <v>428.59846948433</v>
      </c>
      <c r="F119" s="16">
        <v>1547.0000000000007</v>
      </c>
      <c r="G119" s="16">
        <v>527.43371279921746</v>
      </c>
      <c r="H119" s="15"/>
      <c r="I119" s="16">
        <v>517.00000000000023</v>
      </c>
      <c r="J119" s="44">
        <v>355.61241685754197</v>
      </c>
      <c r="K119" s="16">
        <v>257.00000000000011</v>
      </c>
      <c r="L119" s="16">
        <v>173.73786539033563</v>
      </c>
      <c r="M119" s="16">
        <v>774.00000000000034</v>
      </c>
      <c r="N119" s="16">
        <v>263.88732624860654</v>
      </c>
      <c r="O119" s="17"/>
      <c r="P119" s="16">
        <v>308.00000000000011</v>
      </c>
      <c r="Q119" s="16">
        <v>211.85420578747178</v>
      </c>
      <c r="R119" s="16">
        <v>254.0000000000002</v>
      </c>
      <c r="S119" s="16">
        <v>171.70979692274423</v>
      </c>
      <c r="T119" s="16">
        <v>562.00000000000034</v>
      </c>
      <c r="U119" s="16">
        <v>191.60811027353606</v>
      </c>
      <c r="V119" s="17"/>
      <c r="W119" s="16">
        <v>43.999999999999922</v>
      </c>
      <c r="X119" s="16">
        <v>30.264886541067334</v>
      </c>
      <c r="Y119" s="16">
        <v>89</v>
      </c>
      <c r="Z119" s="16">
        <v>60.166031205213486</v>
      </c>
      <c r="AA119" s="16">
        <v>132.99999999999991</v>
      </c>
      <c r="AB119" s="16">
        <v>45.344979833416836</v>
      </c>
      <c r="AC119" s="17"/>
    </row>
    <row r="120" spans="1:29" x14ac:dyDescent="0.25">
      <c r="A120" s="24" t="s">
        <v>7</v>
      </c>
      <c r="B120" s="16">
        <v>1048.0000000000002</v>
      </c>
      <c r="C120" s="16">
        <v>717.94098908702313</v>
      </c>
      <c r="D120" s="16">
        <v>602.00000000000011</v>
      </c>
      <c r="E120" s="16">
        <v>405.80257232992705</v>
      </c>
      <c r="F120" s="16">
        <v>1650.0000000000005</v>
      </c>
      <c r="G120" s="16">
        <v>560.61239259176216</v>
      </c>
      <c r="H120" s="15"/>
      <c r="I120" s="16">
        <v>580.99999999999977</v>
      </c>
      <c r="J120" s="44">
        <v>398.01881169805358</v>
      </c>
      <c r="K120" s="16">
        <v>221.99999999999986</v>
      </c>
      <c r="L120" s="16">
        <v>149.64812467980684</v>
      </c>
      <c r="M120" s="16">
        <v>802.99999999999966</v>
      </c>
      <c r="N120" s="16">
        <v>272.83136439465738</v>
      </c>
      <c r="O120" s="17"/>
      <c r="P120" s="16">
        <v>307.00000000000034</v>
      </c>
      <c r="Q120" s="16">
        <v>210.31286607797355</v>
      </c>
      <c r="R120" s="16">
        <v>252.00000000000037</v>
      </c>
      <c r="S120" s="16">
        <v>169.87084423113245</v>
      </c>
      <c r="T120" s="16">
        <v>559.00000000000068</v>
      </c>
      <c r="U120" s="16">
        <v>189.92868330836083</v>
      </c>
      <c r="V120" s="17"/>
      <c r="W120" s="16">
        <v>105.00000000000009</v>
      </c>
      <c r="X120" s="16">
        <v>71.931110547841101</v>
      </c>
      <c r="Y120" s="16">
        <v>79.999999999999901</v>
      </c>
      <c r="Z120" s="16">
        <v>53.927252136867303</v>
      </c>
      <c r="AA120" s="16">
        <v>185</v>
      </c>
      <c r="AB120" s="16">
        <v>62.856540987561196</v>
      </c>
      <c r="AC120" s="17"/>
    </row>
    <row r="121" spans="1:29" x14ac:dyDescent="0.25">
      <c r="A121" s="24" t="s">
        <v>8</v>
      </c>
      <c r="B121" s="16">
        <v>1026</v>
      </c>
      <c r="C121" s="16">
        <v>700.42257463323381</v>
      </c>
      <c r="D121" s="16">
        <v>665.99999999999966</v>
      </c>
      <c r="E121" s="16">
        <v>447.52350170341134</v>
      </c>
      <c r="F121" s="16">
        <v>1691.9999999999998</v>
      </c>
      <c r="G121" s="16">
        <v>572.97275331694323</v>
      </c>
      <c r="H121" s="15"/>
      <c r="I121" s="16">
        <v>567.99999999999966</v>
      </c>
      <c r="J121" s="44">
        <v>387.75830642463603</v>
      </c>
      <c r="K121" s="16">
        <v>223.99999999999997</v>
      </c>
      <c r="L121" s="16">
        <v>150.51841498733359</v>
      </c>
      <c r="M121" s="16">
        <v>791.99999999999966</v>
      </c>
      <c r="N121" s="16">
        <v>268.20001219090955</v>
      </c>
      <c r="O121" s="17"/>
      <c r="P121" s="16">
        <v>325.00000000000023</v>
      </c>
      <c r="Q121" s="16">
        <v>221.86874927465999</v>
      </c>
      <c r="R121" s="16">
        <v>288.99999999999966</v>
      </c>
      <c r="S121" s="16">
        <v>194.19563362205074</v>
      </c>
      <c r="T121" s="16">
        <v>613.99999999999989</v>
      </c>
      <c r="U121" s="16">
        <v>207.92273672376072</v>
      </c>
      <c r="V121" s="17"/>
      <c r="W121" s="16">
        <v>81.000000000000227</v>
      </c>
      <c r="X121" s="16">
        <v>55.296519049992298</v>
      </c>
      <c r="Y121" s="16">
        <v>117.99999999999999</v>
      </c>
      <c r="Z121" s="16">
        <v>79.290950752256094</v>
      </c>
      <c r="AA121" s="16">
        <v>199.00000000000023</v>
      </c>
      <c r="AB121" s="16">
        <v>67.388639426756413</v>
      </c>
      <c r="AC121" s="17"/>
    </row>
    <row r="122" spans="1:29" x14ac:dyDescent="0.25">
      <c r="A122" s="24" t="s">
        <v>9</v>
      </c>
      <c r="B122" s="16">
        <v>987</v>
      </c>
      <c r="C122" s="16">
        <v>670.21579998098673</v>
      </c>
      <c r="D122" s="16">
        <v>672.00000000000023</v>
      </c>
      <c r="E122" s="16">
        <v>449.96785943861164</v>
      </c>
      <c r="F122" s="16">
        <v>1659</v>
      </c>
      <c r="G122" s="16">
        <v>559.32031961161124</v>
      </c>
      <c r="H122" s="15"/>
      <c r="I122" s="16">
        <v>544.99999999999955</v>
      </c>
      <c r="J122" s="44">
        <v>370.07863322151718</v>
      </c>
      <c r="K122" s="16">
        <v>219.00000000000014</v>
      </c>
      <c r="L122" s="16">
        <v>146.64131133490474</v>
      </c>
      <c r="M122" s="16">
        <v>763.99999999999966</v>
      </c>
      <c r="N122" s="16">
        <v>257.57729004416564</v>
      </c>
      <c r="O122" s="17"/>
      <c r="P122" s="16">
        <v>314.00000000000034</v>
      </c>
      <c r="Q122" s="16">
        <v>213.21961620469105</v>
      </c>
      <c r="R122" s="16">
        <v>308.00000000000011</v>
      </c>
      <c r="S122" s="16">
        <v>206.23526890936367</v>
      </c>
      <c r="T122" s="16">
        <v>622.00000000000045</v>
      </c>
      <c r="U122" s="16">
        <v>209.70297697312986</v>
      </c>
      <c r="V122" s="17"/>
      <c r="W122" s="16">
        <v>96.000000000000057</v>
      </c>
      <c r="X122" s="16">
        <v>65.188162916083854</v>
      </c>
      <c r="Y122" s="16">
        <v>94.000000000000057</v>
      </c>
      <c r="Z122" s="16">
        <v>62.941932719091525</v>
      </c>
      <c r="AA122" s="16">
        <v>190.00000000000011</v>
      </c>
      <c r="AB122" s="16">
        <v>64.05717946124544</v>
      </c>
      <c r="AC122" s="17"/>
    </row>
    <row r="123" spans="1:29" x14ac:dyDescent="0.25">
      <c r="A123" s="24" t="s">
        <v>27</v>
      </c>
      <c r="B123" s="16">
        <v>1030.0000000000007</v>
      </c>
      <c r="C123" s="16">
        <v>699.19151738135849</v>
      </c>
      <c r="D123" s="16">
        <v>667.00000000000023</v>
      </c>
      <c r="E123" s="16">
        <v>445.94504245503794</v>
      </c>
      <c r="F123" s="16">
        <v>1697.0000000000009</v>
      </c>
      <c r="G123" s="16">
        <v>571.60564936355433</v>
      </c>
      <c r="H123" s="15"/>
      <c r="I123" s="16">
        <v>523.00000000000023</v>
      </c>
      <c r="J123" s="44">
        <v>355.02637241791302</v>
      </c>
      <c r="K123" s="16">
        <v>210.99999999999983</v>
      </c>
      <c r="L123" s="16">
        <v>141.07107040181842</v>
      </c>
      <c r="M123" s="16">
        <v>734</v>
      </c>
      <c r="N123" s="16">
        <v>247.23544291859082</v>
      </c>
      <c r="O123" s="17"/>
      <c r="P123" s="16">
        <v>323.00000000000034</v>
      </c>
      <c r="Q123" s="16">
        <v>219.26102923706688</v>
      </c>
      <c r="R123" s="16">
        <v>302.00000000000045</v>
      </c>
      <c r="S123" s="16">
        <v>201.91214815805338</v>
      </c>
      <c r="T123" s="16">
        <v>625.0000000000008</v>
      </c>
      <c r="U123" s="16">
        <v>210.52064281215186</v>
      </c>
      <c r="V123" s="17"/>
      <c r="W123" s="16">
        <v>102.00000000000014</v>
      </c>
      <c r="X123" s="16">
        <v>69.240325022231673</v>
      </c>
      <c r="Y123" s="16">
        <v>102.99999999999994</v>
      </c>
      <c r="Z123" s="16">
        <v>68.864077020792905</v>
      </c>
      <c r="AA123" s="16">
        <v>205.00000000000009</v>
      </c>
      <c r="AB123" s="16">
        <v>69.050770842385745</v>
      </c>
      <c r="AC123" s="17"/>
    </row>
    <row r="124" spans="1:29" x14ac:dyDescent="0.25">
      <c r="A124" s="24" t="s">
        <v>56</v>
      </c>
      <c r="B124" s="16">
        <v>1005</v>
      </c>
      <c r="C124" s="16">
        <v>679</v>
      </c>
      <c r="D124" s="16">
        <v>677</v>
      </c>
      <c r="E124" s="16">
        <v>451</v>
      </c>
      <c r="F124" s="16">
        <v>1682</v>
      </c>
      <c r="G124" s="16">
        <v>564</v>
      </c>
      <c r="H124" s="15"/>
      <c r="I124" s="16">
        <v>546</v>
      </c>
      <c r="J124" s="44">
        <v>369</v>
      </c>
      <c r="K124" s="16">
        <v>257</v>
      </c>
      <c r="L124" s="16">
        <v>171</v>
      </c>
      <c r="M124" s="16">
        <v>803</v>
      </c>
      <c r="N124" s="16">
        <v>269</v>
      </c>
      <c r="O124" s="17"/>
      <c r="P124" s="16">
        <v>304</v>
      </c>
      <c r="Q124" s="16">
        <v>205</v>
      </c>
      <c r="R124" s="16">
        <v>277</v>
      </c>
      <c r="S124" s="16">
        <v>184</v>
      </c>
      <c r="T124" s="16">
        <v>581</v>
      </c>
      <c r="U124" s="16">
        <v>195</v>
      </c>
      <c r="V124" s="17"/>
      <c r="W124" s="16">
        <v>113</v>
      </c>
      <c r="X124" s="16">
        <v>76</v>
      </c>
      <c r="Y124" s="16">
        <v>98</v>
      </c>
      <c r="Z124" s="16">
        <v>65</v>
      </c>
      <c r="AA124" s="16">
        <v>211</v>
      </c>
      <c r="AB124" s="16">
        <v>71</v>
      </c>
      <c r="AC124" s="17"/>
    </row>
    <row r="125" spans="1:29" x14ac:dyDescent="0.25">
      <c r="A125" s="24" t="s">
        <v>57</v>
      </c>
      <c r="B125" s="16">
        <v>970</v>
      </c>
      <c r="C125" s="16">
        <v>654</v>
      </c>
      <c r="D125" s="16">
        <v>633</v>
      </c>
      <c r="E125" s="16">
        <v>420</v>
      </c>
      <c r="F125" s="16">
        <v>1603</v>
      </c>
      <c r="G125" s="16">
        <v>536</v>
      </c>
      <c r="H125" s="15"/>
      <c r="I125" s="16">
        <v>491</v>
      </c>
      <c r="J125" s="44">
        <v>331</v>
      </c>
      <c r="K125" s="16">
        <v>216</v>
      </c>
      <c r="L125" s="16">
        <v>143</v>
      </c>
      <c r="M125" s="16">
        <v>707</v>
      </c>
      <c r="N125" s="16">
        <v>236</v>
      </c>
      <c r="O125" s="17"/>
      <c r="P125" s="16">
        <v>321</v>
      </c>
      <c r="Q125" s="16">
        <v>216</v>
      </c>
      <c r="R125" s="16">
        <v>296</v>
      </c>
      <c r="S125" s="16">
        <v>196</v>
      </c>
      <c r="T125" s="16">
        <v>617</v>
      </c>
      <c r="U125" s="16">
        <v>206</v>
      </c>
      <c r="V125" s="17"/>
      <c r="W125" s="16">
        <v>98</v>
      </c>
      <c r="X125" s="16">
        <v>66</v>
      </c>
      <c r="Y125" s="16">
        <v>90</v>
      </c>
      <c r="Z125" s="16">
        <v>60</v>
      </c>
      <c r="AA125" s="16">
        <v>188</v>
      </c>
      <c r="AB125" s="16">
        <v>63</v>
      </c>
      <c r="AC125" s="17"/>
    </row>
    <row r="126" spans="1:29" x14ac:dyDescent="0.25">
      <c r="A126" s="24" t="s">
        <v>58</v>
      </c>
      <c r="B126" s="16">
        <v>922</v>
      </c>
      <c r="C126" s="16">
        <v>618</v>
      </c>
      <c r="D126" s="16">
        <v>631</v>
      </c>
      <c r="E126" s="16">
        <v>417</v>
      </c>
      <c r="F126" s="16">
        <v>1553</v>
      </c>
      <c r="G126" s="16">
        <v>517</v>
      </c>
      <c r="H126" s="15"/>
      <c r="I126" s="16">
        <v>454</v>
      </c>
      <c r="J126" s="44">
        <v>304</v>
      </c>
      <c r="K126" s="16">
        <v>199</v>
      </c>
      <c r="L126" s="16">
        <v>132</v>
      </c>
      <c r="M126" s="16">
        <v>653</v>
      </c>
      <c r="N126" s="16">
        <v>217</v>
      </c>
      <c r="O126" s="17"/>
      <c r="P126" s="16">
        <v>302</v>
      </c>
      <c r="Q126" s="16">
        <v>203</v>
      </c>
      <c r="R126" s="16">
        <v>306</v>
      </c>
      <c r="S126" s="16">
        <v>202</v>
      </c>
      <c r="T126" s="16">
        <v>608</v>
      </c>
      <c r="U126" s="16">
        <v>202</v>
      </c>
      <c r="V126" s="17"/>
      <c r="W126" s="16">
        <v>116</v>
      </c>
      <c r="X126" s="16">
        <v>78</v>
      </c>
      <c r="Y126" s="16">
        <v>82</v>
      </c>
      <c r="Z126" s="16">
        <v>54</v>
      </c>
      <c r="AA126" s="16">
        <v>198</v>
      </c>
      <c r="AB126" s="16">
        <v>66</v>
      </c>
      <c r="AC126" s="17"/>
    </row>
    <row r="127" spans="1:29" x14ac:dyDescent="0.25">
      <c r="A127" s="24" t="s">
        <v>60</v>
      </c>
      <c r="B127" s="16">
        <v>877</v>
      </c>
      <c r="C127" s="16">
        <v>586</v>
      </c>
      <c r="D127" s="16">
        <v>587</v>
      </c>
      <c r="E127" s="16">
        <v>387</v>
      </c>
      <c r="F127" s="16">
        <v>1464</v>
      </c>
      <c r="G127" s="16">
        <v>486</v>
      </c>
      <c r="H127" s="15"/>
      <c r="I127" s="16">
        <v>411</v>
      </c>
      <c r="J127" s="44">
        <v>275</v>
      </c>
      <c r="K127" s="16">
        <v>151</v>
      </c>
      <c r="L127" s="16">
        <v>99</v>
      </c>
      <c r="M127" s="16">
        <v>562</v>
      </c>
      <c r="N127" s="16">
        <v>186</v>
      </c>
      <c r="O127" s="17"/>
      <c r="P127" s="16">
        <v>332</v>
      </c>
      <c r="Q127" s="16">
        <v>222</v>
      </c>
      <c r="R127" s="16">
        <v>331</v>
      </c>
      <c r="S127" s="16">
        <v>218</v>
      </c>
      <c r="T127" s="16">
        <v>663</v>
      </c>
      <c r="U127" s="16">
        <v>220</v>
      </c>
      <c r="V127" s="17"/>
      <c r="W127" s="16">
        <v>95</v>
      </c>
      <c r="X127" s="16">
        <v>64</v>
      </c>
      <c r="Y127" s="16">
        <v>71</v>
      </c>
      <c r="Z127" s="16">
        <v>47</v>
      </c>
      <c r="AA127" s="16">
        <v>166</v>
      </c>
      <c r="AB127" s="16">
        <v>55</v>
      </c>
      <c r="AC127" s="17"/>
    </row>
    <row r="128" spans="1:29" x14ac:dyDescent="0.25">
      <c r="A128" s="24" t="s">
        <v>61</v>
      </c>
      <c r="B128" s="16">
        <v>903</v>
      </c>
      <c r="C128" s="16">
        <v>602</v>
      </c>
      <c r="D128" s="16">
        <v>602</v>
      </c>
      <c r="E128" s="16">
        <v>611</v>
      </c>
      <c r="F128" s="16">
        <v>1514</v>
      </c>
      <c r="G128" s="16">
        <v>501</v>
      </c>
      <c r="H128" s="15"/>
      <c r="I128" s="16">
        <v>386</v>
      </c>
      <c r="J128" s="44">
        <v>257</v>
      </c>
      <c r="K128" s="16">
        <v>172</v>
      </c>
      <c r="L128" s="16">
        <v>113</v>
      </c>
      <c r="M128" s="16">
        <v>558</v>
      </c>
      <c r="N128" s="16">
        <v>185</v>
      </c>
      <c r="O128" s="17"/>
      <c r="P128" s="16">
        <v>373</v>
      </c>
      <c r="Q128" s="16">
        <v>249</v>
      </c>
      <c r="R128" s="16">
        <v>273</v>
      </c>
      <c r="S128" s="16">
        <v>179</v>
      </c>
      <c r="T128" s="16">
        <v>646</v>
      </c>
      <c r="U128" s="16">
        <v>214</v>
      </c>
      <c r="V128" s="17"/>
      <c r="W128" s="16">
        <v>110</v>
      </c>
      <c r="X128" s="16">
        <v>73</v>
      </c>
      <c r="Y128" s="16">
        <v>123</v>
      </c>
      <c r="Z128" s="16">
        <v>81</v>
      </c>
      <c r="AA128" s="16">
        <v>233</v>
      </c>
      <c r="AB128" s="16">
        <v>77</v>
      </c>
      <c r="AC128" s="17"/>
    </row>
    <row r="129" spans="1:29" x14ac:dyDescent="0.25">
      <c r="A129" s="24" t="s">
        <v>63</v>
      </c>
      <c r="B129" s="16">
        <v>823</v>
      </c>
      <c r="C129" s="16">
        <v>546</v>
      </c>
      <c r="D129" s="16">
        <v>670</v>
      </c>
      <c r="E129" s="16">
        <v>439</v>
      </c>
      <c r="F129" s="16">
        <v>1493</v>
      </c>
      <c r="G129" s="16">
        <v>492</v>
      </c>
      <c r="H129" s="15"/>
      <c r="I129" s="16">
        <v>299</v>
      </c>
      <c r="J129" s="44">
        <v>198</v>
      </c>
      <c r="K129" s="16">
        <v>162</v>
      </c>
      <c r="L129" s="16">
        <v>106</v>
      </c>
      <c r="M129" s="16">
        <v>461</v>
      </c>
      <c r="N129" s="16">
        <v>152</v>
      </c>
      <c r="O129" s="17"/>
      <c r="P129" s="16">
        <v>366</v>
      </c>
      <c r="Q129" s="16">
        <v>243</v>
      </c>
      <c r="R129" s="16">
        <v>354</v>
      </c>
      <c r="S129" s="16">
        <v>232</v>
      </c>
      <c r="T129" s="16">
        <v>720</v>
      </c>
      <c r="U129" s="16">
        <v>237</v>
      </c>
      <c r="V129" s="17"/>
      <c r="W129" s="16">
        <v>109</v>
      </c>
      <c r="X129" s="16">
        <v>72</v>
      </c>
      <c r="Y129" s="16">
        <v>105</v>
      </c>
      <c r="Z129" s="16">
        <v>69</v>
      </c>
      <c r="AA129" s="16">
        <v>214</v>
      </c>
      <c r="AB129" s="16">
        <v>71</v>
      </c>
      <c r="AC129" s="17"/>
    </row>
    <row r="130" spans="1:29" s="55" customFormat="1" x14ac:dyDescent="0.25">
      <c r="A130" s="49" t="s">
        <v>42</v>
      </c>
      <c r="B130" s="50">
        <f>((B129/B110)*100)-100</f>
        <v>-18.190854870775397</v>
      </c>
      <c r="C130" s="51">
        <f>((C129/C110)*100)-100</f>
        <v>-23.854166998011976</v>
      </c>
      <c r="D130" s="51">
        <f>((D129/D110)*100)-100</f>
        <v>28.598848368522056</v>
      </c>
      <c r="E130" s="51">
        <f>((E129/E110)*100)-100</f>
        <v>19.072641074856051</v>
      </c>
      <c r="F130" s="51">
        <f>((F129/F110)*100)-100</f>
        <v>-2.2265880812050085</v>
      </c>
      <c r="G130" s="51">
        <f>((G129/G110)*100)-100</f>
        <v>-9.2645029469548348</v>
      </c>
      <c r="H130" s="52"/>
      <c r="I130" s="51">
        <f>((I129/I110)*100)-100</f>
        <v>-54.696969696969724</v>
      </c>
      <c r="J130" s="50">
        <f t="shared" ref="J130:AB130" si="4">((J129/J110)*100)-100</f>
        <v>-57.910600000000031</v>
      </c>
      <c r="K130" s="51">
        <f t="shared" si="4"/>
        <v>-23.584905660377331</v>
      </c>
      <c r="L130" s="51">
        <f t="shared" si="4"/>
        <v>-29.342999999999975</v>
      </c>
      <c r="M130" s="51">
        <f t="shared" si="4"/>
        <v>-47.133027522935791</v>
      </c>
      <c r="N130" s="53">
        <f t="shared" si="4"/>
        <v>-50.911669724770654</v>
      </c>
      <c r="O130" s="54"/>
      <c r="P130" s="50">
        <f t="shared" si="4"/>
        <v>51.239669421487463</v>
      </c>
      <c r="Q130" s="51">
        <f t="shared" si="4"/>
        <v>40.87774380165277</v>
      </c>
      <c r="R130" s="51">
        <f t="shared" si="4"/>
        <v>66.19718309859141</v>
      </c>
      <c r="S130" s="51">
        <f t="shared" si="4"/>
        <v>53.919474178403647</v>
      </c>
      <c r="T130" s="51">
        <f t="shared" si="4"/>
        <v>58.241758241758134</v>
      </c>
      <c r="U130" s="53">
        <f t="shared" si="4"/>
        <v>46.685810989010889</v>
      </c>
      <c r="V130" s="54"/>
      <c r="W130" s="50">
        <f t="shared" si="4"/>
        <v>78.688524590163979</v>
      </c>
      <c r="X130" s="51">
        <f t="shared" si="4"/>
        <v>65.597639344262319</v>
      </c>
      <c r="Y130" s="51">
        <f t="shared" si="4"/>
        <v>72.131147540983761</v>
      </c>
      <c r="Z130" s="51">
        <f t="shared" si="4"/>
        <v>59.846983606557529</v>
      </c>
      <c r="AA130" s="51">
        <f t="shared" si="4"/>
        <v>75.40983606557387</v>
      </c>
      <c r="AB130" s="51">
        <f t="shared" si="4"/>
        <v>63.888950819672232</v>
      </c>
      <c r="AC130" s="52"/>
    </row>
    <row r="136" spans="1:29" x14ac:dyDescent="0.25">
      <c r="E136" t="s">
        <v>59</v>
      </c>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codes &amp; categories</vt:lpstr>
      <vt:lpstr>Northern Ireland LCGs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Publications</cp:lastModifiedBy>
  <dcterms:created xsi:type="dcterms:W3CDTF">2014-07-10T15:28:16Z</dcterms:created>
  <dcterms:modified xsi:type="dcterms:W3CDTF">2022-05-17T10:15:11Z</dcterms:modified>
</cp:coreProperties>
</file>