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J:\Statistics\2022 statistics\Final files for website\Spreadsheets up until 2019-20 - for website\"/>
    </mc:Choice>
  </mc:AlternateContent>
  <xr:revisionPtr revIDLastSave="0" documentId="13_ncr:1_{EF2F9C51-E533-4930-829A-4C55F506CEAE}" xr6:coauthVersionLast="47" xr6:coauthVersionMax="47" xr10:uidLastSave="{00000000-0000-0000-0000-000000000000}"/>
  <bookViews>
    <workbookView xWindow="-120" yWindow="-120" windowWidth="20730" windowHeight="11160" tabRatio="496" activeTab="1" xr2:uid="{00000000-000D-0000-FFFF-FFFF00000000}"/>
  </bookViews>
  <sheets>
    <sheet name="Notes, codes and categories" sheetId="4" r:id="rId1"/>
    <sheet name="Statistics"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81" i="1" l="1"/>
  <c r="AV81" i="1"/>
  <c r="AU81" i="1"/>
  <c r="AT81" i="1"/>
  <c r="AS81" i="1"/>
  <c r="AR81" i="1"/>
  <c r="AP81" i="1"/>
  <c r="AO81" i="1"/>
  <c r="AN81" i="1"/>
  <c r="AM81" i="1"/>
  <c r="AL81" i="1"/>
  <c r="AK81" i="1"/>
  <c r="AI81" i="1"/>
  <c r="AH81" i="1"/>
  <c r="AG81" i="1"/>
  <c r="AF81" i="1"/>
  <c r="AE81" i="1"/>
  <c r="AD81" i="1"/>
  <c r="AB81" i="1"/>
  <c r="AA81" i="1"/>
  <c r="Z81" i="1"/>
  <c r="Y81" i="1"/>
  <c r="X81" i="1"/>
  <c r="W81" i="1"/>
  <c r="U81" i="1"/>
  <c r="T81" i="1"/>
  <c r="S81" i="1"/>
  <c r="R81" i="1"/>
  <c r="Q81" i="1"/>
  <c r="P81" i="1"/>
  <c r="N81" i="1"/>
  <c r="M81" i="1"/>
  <c r="L81" i="1"/>
  <c r="K81" i="1"/>
  <c r="J81" i="1"/>
  <c r="I81" i="1"/>
  <c r="G81" i="1"/>
  <c r="F81" i="1"/>
  <c r="E81" i="1"/>
  <c r="D81" i="1"/>
  <c r="C81" i="1"/>
  <c r="B81" i="1"/>
  <c r="AW68" i="1"/>
  <c r="AV68" i="1"/>
  <c r="AU68" i="1"/>
  <c r="AT68" i="1"/>
  <c r="AS68" i="1"/>
  <c r="AR68" i="1"/>
  <c r="AP68" i="1"/>
  <c r="AO68" i="1"/>
  <c r="AN68" i="1"/>
  <c r="AM68" i="1"/>
  <c r="AL68" i="1"/>
  <c r="AK68" i="1"/>
  <c r="AI68" i="1"/>
  <c r="AH68" i="1"/>
  <c r="AG68" i="1"/>
  <c r="AF68" i="1"/>
  <c r="AE68" i="1"/>
  <c r="AD68" i="1"/>
  <c r="AB68" i="1"/>
  <c r="AA68" i="1"/>
  <c r="Z68" i="1"/>
  <c r="Y68" i="1"/>
  <c r="X68" i="1"/>
  <c r="W68" i="1"/>
  <c r="U68" i="1"/>
  <c r="T68" i="1"/>
  <c r="S68" i="1"/>
  <c r="R68" i="1"/>
  <c r="Q68" i="1"/>
  <c r="P68" i="1"/>
  <c r="N68" i="1"/>
  <c r="M68" i="1"/>
  <c r="L68" i="1"/>
  <c r="K68" i="1"/>
  <c r="J68" i="1"/>
  <c r="I68" i="1"/>
  <c r="G68" i="1"/>
  <c r="F68" i="1"/>
  <c r="E68" i="1"/>
  <c r="D68" i="1"/>
  <c r="C68" i="1"/>
  <c r="B68" i="1"/>
  <c r="AW55" i="1"/>
  <c r="AV55" i="1"/>
  <c r="AU55" i="1"/>
  <c r="AT55" i="1"/>
  <c r="AS55" i="1"/>
  <c r="AR55" i="1"/>
  <c r="AP55" i="1"/>
  <c r="AO55" i="1"/>
  <c r="AN55" i="1"/>
  <c r="AM55" i="1"/>
  <c r="AL55" i="1"/>
  <c r="AK55" i="1"/>
  <c r="AI55" i="1"/>
  <c r="AH55" i="1"/>
  <c r="AG55" i="1"/>
  <c r="AF55" i="1"/>
  <c r="AE55" i="1"/>
  <c r="AD55" i="1"/>
  <c r="AB55" i="1"/>
  <c r="AA55" i="1"/>
  <c r="Z55" i="1"/>
  <c r="Y55" i="1"/>
  <c r="X55" i="1"/>
  <c r="W55" i="1"/>
  <c r="U55" i="1"/>
  <c r="T55" i="1"/>
  <c r="S55" i="1"/>
  <c r="R55" i="1"/>
  <c r="Q55" i="1"/>
  <c r="P55" i="1"/>
  <c r="N55" i="1"/>
  <c r="M55" i="1"/>
  <c r="L55" i="1"/>
  <c r="K55" i="1"/>
  <c r="J55" i="1"/>
  <c r="I55" i="1"/>
  <c r="G55" i="1"/>
  <c r="F55" i="1"/>
  <c r="E55" i="1"/>
  <c r="D55" i="1"/>
  <c r="C55" i="1"/>
  <c r="B55" i="1"/>
  <c r="AW42" i="1"/>
  <c r="AV42" i="1"/>
  <c r="AU42" i="1"/>
  <c r="AT42" i="1"/>
  <c r="AS42" i="1"/>
  <c r="AR42" i="1"/>
  <c r="AP42" i="1"/>
  <c r="AO42" i="1"/>
  <c r="AN42" i="1"/>
  <c r="AM42" i="1"/>
  <c r="AL42" i="1"/>
  <c r="AK42" i="1"/>
  <c r="AI42" i="1"/>
  <c r="AH42" i="1"/>
  <c r="AG42" i="1"/>
  <c r="AF42" i="1"/>
  <c r="AE42" i="1"/>
  <c r="AD42" i="1"/>
  <c r="AB42" i="1"/>
  <c r="AA42" i="1"/>
  <c r="Z42" i="1"/>
  <c r="Y42" i="1"/>
  <c r="X42" i="1"/>
  <c r="W42" i="1"/>
  <c r="U42" i="1"/>
  <c r="T42" i="1"/>
  <c r="S42" i="1"/>
  <c r="R42" i="1"/>
  <c r="Q42" i="1"/>
  <c r="P42" i="1"/>
  <c r="N42" i="1"/>
  <c r="M42" i="1"/>
  <c r="L42" i="1"/>
  <c r="K42" i="1"/>
  <c r="J42" i="1"/>
  <c r="I42" i="1"/>
  <c r="G42" i="1"/>
  <c r="F42" i="1"/>
  <c r="E42" i="1"/>
  <c r="D42" i="1"/>
  <c r="C42" i="1"/>
  <c r="B42" i="1"/>
  <c r="AW29" i="1"/>
  <c r="AV29" i="1"/>
  <c r="AU29" i="1"/>
  <c r="AT29" i="1"/>
  <c r="AS29" i="1"/>
  <c r="AR29" i="1"/>
  <c r="AP29" i="1"/>
  <c r="AO29" i="1"/>
  <c r="AN29" i="1"/>
  <c r="AM29" i="1"/>
  <c r="AL29" i="1"/>
  <c r="AK29" i="1"/>
  <c r="AI29" i="1"/>
  <c r="AH29" i="1"/>
  <c r="AG29" i="1"/>
  <c r="AF29" i="1"/>
  <c r="AE29" i="1"/>
  <c r="AD29" i="1"/>
  <c r="AB29" i="1"/>
  <c r="AA29" i="1"/>
  <c r="Z29" i="1"/>
  <c r="Y29" i="1"/>
  <c r="X29" i="1"/>
  <c r="W29" i="1"/>
  <c r="U29" i="1"/>
  <c r="T29" i="1"/>
  <c r="S29" i="1"/>
  <c r="R29" i="1"/>
  <c r="Q29" i="1"/>
  <c r="P29" i="1"/>
  <c r="N29" i="1"/>
  <c r="M29" i="1"/>
  <c r="L29" i="1"/>
  <c r="K29" i="1"/>
  <c r="J29" i="1"/>
  <c r="I29" i="1"/>
  <c r="G29" i="1"/>
  <c r="F29" i="1"/>
  <c r="E29" i="1"/>
  <c r="D29" i="1"/>
  <c r="C29" i="1"/>
  <c r="B29" i="1"/>
  <c r="AW16" i="1"/>
  <c r="AV16" i="1"/>
  <c r="AU16" i="1"/>
  <c r="AT16" i="1"/>
  <c r="AS16" i="1"/>
  <c r="AR16" i="1"/>
  <c r="AP16" i="1"/>
  <c r="AO16" i="1"/>
  <c r="AN16" i="1"/>
  <c r="AM16" i="1"/>
  <c r="AL16" i="1"/>
  <c r="AK16" i="1"/>
  <c r="AI16" i="1"/>
  <c r="AH16" i="1"/>
  <c r="AG16" i="1"/>
  <c r="AF16" i="1"/>
  <c r="AE16" i="1"/>
  <c r="AD16" i="1"/>
  <c r="AB16" i="1"/>
  <c r="AA16" i="1"/>
  <c r="Z16" i="1"/>
  <c r="Y16" i="1"/>
  <c r="X16" i="1"/>
  <c r="W16" i="1"/>
  <c r="U16" i="1"/>
  <c r="T16" i="1"/>
  <c r="S16" i="1"/>
  <c r="R16" i="1"/>
  <c r="Q16" i="1"/>
  <c r="P16" i="1"/>
  <c r="N16" i="1"/>
  <c r="M16" i="1"/>
  <c r="L16" i="1"/>
  <c r="K16" i="1"/>
  <c r="J16" i="1"/>
  <c r="I16" i="1"/>
  <c r="G16" i="1"/>
  <c r="F16" i="1"/>
  <c r="E16" i="1"/>
  <c r="D16" i="1"/>
  <c r="C16" i="1"/>
  <c r="B16" i="1"/>
</calcChain>
</file>

<file path=xl/sharedStrings.xml><?xml version="1.0" encoding="utf-8"?>
<sst xmlns="http://schemas.openxmlformats.org/spreadsheetml/2006/main" count="356" uniqueCount="58">
  <si>
    <t>Betsi Cadwaladr Residents</t>
  </si>
  <si>
    <t>Total</t>
  </si>
  <si>
    <t>Stroke</t>
  </si>
  <si>
    <t>Tumours</t>
  </si>
  <si>
    <t>Meningitis</t>
  </si>
  <si>
    <t>Head Injury</t>
  </si>
  <si>
    <t>Financial year</t>
  </si>
  <si>
    <t>Male</t>
  </si>
  <si>
    <t>Rate</t>
  </si>
  <si>
    <t>Female</t>
  </si>
  <si>
    <t xml:space="preserve">Total </t>
  </si>
  <si>
    <t>2012-13</t>
  </si>
  <si>
    <t>2013-14</t>
  </si>
  <si>
    <t>2014-15</t>
  </si>
  <si>
    <t>2015-16</t>
  </si>
  <si>
    <t>2016-17</t>
  </si>
  <si>
    <t>Change this century %</t>
  </si>
  <si>
    <t>Other</t>
  </si>
  <si>
    <t>Hywel Dda LHB Residents</t>
  </si>
  <si>
    <t>Abertawe Bro Morgannwg ULHB Residents</t>
  </si>
  <si>
    <t xml:space="preserve">  </t>
  </si>
  <si>
    <t>Cardiff &amp; Vale ULHB Residents</t>
  </si>
  <si>
    <t>Cwm Taf LHB Residents</t>
  </si>
  <si>
    <t>Aneurin Bevan Residents</t>
  </si>
  <si>
    <t>Powys Teaching LHB Residents</t>
  </si>
  <si>
    <t xml:space="preserve">   </t>
  </si>
  <si>
    <t>Notes, codes and categories</t>
  </si>
  <si>
    <t xml:space="preserve">The NHS Wales Informatics Service data tables present 'Finished consultant episodes' (FCEs) for males, females and age groups. FCEs include all episodes under different consultants so there can be several FCEs for every finished admission episode.      </t>
  </si>
  <si>
    <t xml:space="preserve"> In order to make the gender and age figures correspond with the totals they have been estimated based on the ratios of FCEs.</t>
  </si>
  <si>
    <t>It is important to remember that admissions do not necessarily equate to individuals as one person can be admitted more than once for the same condition. Approximately 85% of all ABI admissions are individual patients. Over 90% of head injury admissions are for individual patients.</t>
  </si>
  <si>
    <t>Data are based on Financial Years which run from 1st April to 31st March.</t>
  </si>
  <si>
    <t>ICD-10 codes:</t>
  </si>
  <si>
    <r>
      <t>Head injuries:</t>
    </r>
    <r>
      <rPr>
        <sz val="12"/>
        <color theme="1"/>
        <rFont val="Arial"/>
        <family val="2"/>
      </rPr>
      <t xml:space="preserve"> S01 – S09 T040 T060 </t>
    </r>
  </si>
  <si>
    <r>
      <t>Stroke (cerebrovascular disease):</t>
    </r>
    <r>
      <rPr>
        <sz val="12"/>
        <color theme="1"/>
        <rFont val="Arial"/>
        <family val="2"/>
      </rPr>
      <t xml:space="preserve"> I60 – I69 (actual numbers of strokes are higher than those presented here because many people die before admission)</t>
    </r>
  </si>
  <si>
    <r>
      <t xml:space="preserve">Brain tumours: </t>
    </r>
    <r>
      <rPr>
        <sz val="12"/>
        <color theme="1"/>
        <rFont val="Arial"/>
        <family val="2"/>
      </rPr>
      <t>Approximately 55 % of admissions for tumours are individual patients. Some of these may be recurring patients, overestimating further the number of people diagnosed with brain tumours.</t>
    </r>
  </si>
  <si>
    <r>
      <t>Malignant tumours:</t>
    </r>
    <r>
      <rPr>
        <sz val="12"/>
        <color theme="1"/>
        <rFont val="Consolas"/>
        <family val="3"/>
      </rPr>
      <t xml:space="preserve"> </t>
    </r>
    <r>
      <rPr>
        <sz val="12"/>
        <color theme="1"/>
        <rFont val="Arial"/>
        <family val="2"/>
      </rPr>
      <t>C700 C709 C710 - C719 C751 C753 C793</t>
    </r>
    <r>
      <rPr>
        <sz val="12"/>
        <color theme="1"/>
        <rFont val="Consolas"/>
        <family val="3"/>
      </rPr>
      <t xml:space="preserve"> </t>
    </r>
  </si>
  <si>
    <t xml:space="preserve">Uncertain tumours: D420 D429 D430 D431 D432 D439 D443 D445 </t>
  </si>
  <si>
    <t xml:space="preserve">Benign tumours: D320 D329 D330 D331 D332 D339 D352 D354 </t>
  </si>
  <si>
    <t xml:space="preserve"> </t>
  </si>
  <si>
    <t>Meningitis:</t>
  </si>
  <si>
    <t xml:space="preserve">Bacterial meningitis: G00 G01 A390 A392 A393 A394 A398 A399 A170 A171 A321 </t>
  </si>
  <si>
    <t xml:space="preserve">Viral meningitis: A87 B010 B003 B021 B051 B261 G020 </t>
  </si>
  <si>
    <t xml:space="preserve">Other/uncertain meningitis: G021 G028 G03 B375 B451 </t>
  </si>
  <si>
    <t>Other:</t>
  </si>
  <si>
    <r>
      <rPr>
        <b/>
        <sz val="12"/>
        <color theme="1"/>
        <rFont val="Arial"/>
        <family val="2"/>
      </rPr>
      <t>Encephalitis</t>
    </r>
    <r>
      <rPr>
        <sz val="12"/>
        <color theme="1"/>
        <rFont val="Arial"/>
        <family val="2"/>
      </rPr>
      <t xml:space="preserve">: G04 G05 A811 A83 – A86 B004 B011 B020 B050 B941 B262 F071 </t>
    </r>
  </si>
  <si>
    <r>
      <rPr>
        <b/>
        <sz val="12"/>
        <color theme="1"/>
        <rFont val="Arial"/>
        <family val="2"/>
      </rPr>
      <t>Hydrocephalus</t>
    </r>
    <r>
      <rPr>
        <sz val="12"/>
        <color theme="1"/>
        <rFont val="Arial"/>
        <family val="2"/>
      </rPr>
      <t>: G91 G940 G941 G942</t>
    </r>
  </si>
  <si>
    <r>
      <t>Anoxia</t>
    </r>
    <r>
      <rPr>
        <sz val="12"/>
        <color theme="1"/>
        <rFont val="Arial"/>
        <family val="2"/>
      </rPr>
      <t>: G931</t>
    </r>
  </si>
  <si>
    <r>
      <t>CO poisoning</t>
    </r>
    <r>
      <rPr>
        <sz val="12"/>
        <color theme="1"/>
        <rFont val="Arial"/>
        <family val="2"/>
      </rPr>
      <t xml:space="preserve">: T58X </t>
    </r>
  </si>
  <si>
    <r>
      <t>Cerebral abscess</t>
    </r>
    <r>
      <rPr>
        <sz val="12"/>
        <color theme="1"/>
        <rFont val="Arial"/>
        <family val="2"/>
      </rPr>
      <t>: G060</t>
    </r>
  </si>
  <si>
    <r>
      <rPr>
        <b/>
        <sz val="12"/>
        <color theme="1"/>
        <rFont val="Arial"/>
        <family val="2"/>
      </rPr>
      <t>Other disorders of the brain</t>
    </r>
    <r>
      <rPr>
        <sz val="12"/>
        <color theme="1"/>
        <rFont val="Arial"/>
        <family val="2"/>
      </rPr>
      <t>: G92X G930 G934 G935 G936 G938 G939</t>
    </r>
    <r>
      <rPr>
        <b/>
        <sz val="12"/>
        <color theme="1"/>
        <rFont val="Arial"/>
        <family val="2"/>
      </rPr>
      <t xml:space="preserve"> </t>
    </r>
  </si>
  <si>
    <r>
      <t xml:space="preserve">Sequelae of head injuries: </t>
    </r>
    <r>
      <rPr>
        <sz val="12"/>
        <color theme="1"/>
        <rFont val="Arial"/>
        <family val="2"/>
      </rPr>
      <t>T901, T902, T903, T904, T905, T908, T909, F072</t>
    </r>
  </si>
  <si>
    <t>2017-18</t>
  </si>
  <si>
    <t>2018-19</t>
  </si>
  <si>
    <t>2019-20</t>
  </si>
  <si>
    <t xml:space="preserve">Figures are for Finished Admission Episodes (FAEs) for Welsh Health Board residents. They are adapted from freely available data on the NHS Digital Health and Care Wales website at https://dhcw.nhs.wales/information-services/health-intelligence/annual-pedw-data-tables/. </t>
  </si>
  <si>
    <t>Wales regional admissions by Local Health Board of Residence</t>
  </si>
  <si>
    <t>For further information and support please contact Tamsin Keyes, Headway Publications and Research Manager, on publications@headway.org.uk.</t>
  </si>
  <si>
    <t>Rates are per 100,000 of the population.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</si>
</sst>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Arial"/>
      <family val="2"/>
    </font>
    <font>
      <sz val="11"/>
      <color theme="1"/>
      <name val="Arial"/>
      <family val="2"/>
    </font>
    <font>
      <sz val="10"/>
      <name val="Arial"/>
      <family val="2"/>
    </font>
    <font>
      <sz val="11"/>
      <color indexed="8"/>
      <name val="Arial"/>
      <family val="2"/>
    </font>
    <font>
      <b/>
      <sz val="12"/>
      <color theme="1"/>
      <name val="Arial"/>
      <family val="2"/>
    </font>
    <font>
      <sz val="12"/>
      <color theme="1"/>
      <name val="Arial"/>
      <family val="2"/>
    </font>
    <font>
      <sz val="12"/>
      <color theme="1"/>
      <name val="Consolas"/>
      <family val="3"/>
    </font>
    <font>
      <b/>
      <sz val="14"/>
      <color theme="1"/>
      <name val="Arial"/>
      <family val="2"/>
    </font>
    <font>
      <sz val="14"/>
      <color theme="1"/>
      <name val="Calibri"/>
      <family val="2"/>
      <scheme val="minor"/>
    </font>
    <font>
      <b/>
      <sz val="11"/>
      <name val="Arial"/>
      <family val="2"/>
    </font>
    <font>
      <b/>
      <sz val="11"/>
      <name val="Calibri"/>
      <family val="2"/>
      <scheme val="minor"/>
    </font>
  </fonts>
  <fills count="6">
    <fill>
      <patternFill patternType="none"/>
    </fill>
    <fill>
      <patternFill patternType="gray125"/>
    </fill>
    <fill>
      <patternFill patternType="solid">
        <fgColor theme="3"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rgb="FF92D05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indexed="64"/>
      </right>
      <top/>
      <bottom/>
      <diagonal/>
    </border>
  </borders>
  <cellStyleXfs count="2">
    <xf numFmtId="0" fontId="0" fillId="0" borderId="0"/>
    <xf numFmtId="0" fontId="3" fillId="0" borderId="0"/>
  </cellStyleXfs>
  <cellXfs count="48">
    <xf numFmtId="0" fontId="0" fillId="0" borderId="0" xfId="0"/>
    <xf numFmtId="1" fontId="2" fillId="0" borderId="1" xfId="0" applyNumberFormat="1" applyFont="1" applyBorder="1"/>
    <xf numFmtId="4" fontId="1" fillId="0" borderId="1" xfId="0" applyNumberFormat="1" applyFont="1" applyBorder="1"/>
    <xf numFmtId="3" fontId="4" fillId="0" borderId="1" xfId="1" applyNumberFormat="1" applyFont="1" applyBorder="1" applyAlignment="1">
      <alignment horizontal="right"/>
    </xf>
    <xf numFmtId="3" fontId="4" fillId="0" borderId="1" xfId="1" applyNumberFormat="1" applyFont="1" applyFill="1" applyBorder="1" applyAlignment="1">
      <alignment horizontal="right"/>
    </xf>
    <xf numFmtId="1" fontId="2" fillId="0" borderId="1" xfId="0" applyNumberFormat="1" applyFont="1" applyFill="1" applyBorder="1"/>
    <xf numFmtId="0" fontId="0" fillId="0" borderId="0" xfId="0" applyFill="1"/>
    <xf numFmtId="1" fontId="2" fillId="0" borderId="0" xfId="0" applyNumberFormat="1" applyFont="1"/>
    <xf numFmtId="0" fontId="1" fillId="2" borderId="1" xfId="0" applyFont="1" applyFill="1" applyBorder="1"/>
    <xf numFmtId="0" fontId="0" fillId="0" borderId="5" xfId="0" applyFill="1" applyBorder="1"/>
    <xf numFmtId="3" fontId="4" fillId="0" borderId="6" xfId="1" applyNumberFormat="1" applyFont="1" applyFill="1" applyBorder="1" applyAlignment="1">
      <alignment horizontal="right"/>
    </xf>
    <xf numFmtId="3" fontId="4" fillId="0" borderId="0" xfId="1" applyNumberFormat="1" applyFont="1" applyFill="1" applyBorder="1" applyAlignment="1">
      <alignment horizontal="right"/>
    </xf>
    <xf numFmtId="0" fontId="5" fillId="0" borderId="0" xfId="0" applyFont="1"/>
    <xf numFmtId="0" fontId="2" fillId="0" borderId="0" xfId="0" applyFont="1"/>
    <xf numFmtId="0" fontId="6" fillId="0" borderId="0" xfId="0" applyFont="1"/>
    <xf numFmtId="0" fontId="1" fillId="2" borderId="2" xfId="0" applyFont="1" applyFill="1" applyBorder="1"/>
    <xf numFmtId="4" fontId="1" fillId="0" borderId="7" xfId="0" applyNumberFormat="1" applyFont="1" applyFill="1" applyBorder="1"/>
    <xf numFmtId="0" fontId="2" fillId="0" borderId="5" xfId="0" applyFont="1" applyFill="1" applyBorder="1"/>
    <xf numFmtId="0" fontId="1" fillId="0" borderId="5" xfId="0" applyFont="1" applyFill="1" applyBorder="1"/>
    <xf numFmtId="4" fontId="1" fillId="0" borderId="7" xfId="0" applyNumberFormat="1" applyFont="1" applyBorder="1"/>
    <xf numFmtId="0" fontId="2" fillId="0" borderId="5" xfId="0" applyFont="1" applyBorder="1"/>
    <xf numFmtId="0" fontId="1" fillId="0" borderId="5" xfId="0" applyFont="1" applyBorder="1"/>
    <xf numFmtId="0" fontId="0" fillId="0" borderId="0" xfId="0" applyFill="1" applyBorder="1"/>
    <xf numFmtId="0" fontId="2" fillId="0" borderId="0" xfId="0" applyFont="1" applyBorder="1"/>
    <xf numFmtId="1" fontId="8" fillId="0" borderId="0" xfId="0" applyNumberFormat="1" applyFont="1"/>
    <xf numFmtId="0" fontId="9" fillId="0" borderId="0" xfId="0" applyFont="1"/>
    <xf numFmtId="0" fontId="1" fillId="3" borderId="2" xfId="0" applyFont="1" applyFill="1" applyBorder="1"/>
    <xf numFmtId="0" fontId="2" fillId="3" borderId="3" xfId="0" applyFont="1" applyFill="1" applyBorder="1"/>
    <xf numFmtId="0" fontId="2" fillId="3" borderId="4" xfId="0" applyFont="1" applyFill="1" applyBorder="1"/>
    <xf numFmtId="0" fontId="1" fillId="4" borderId="1" xfId="0" applyFont="1" applyFill="1" applyBorder="1"/>
    <xf numFmtId="1" fontId="2" fillId="3" borderId="3" xfId="0" applyNumberFormat="1" applyFont="1" applyFill="1" applyBorder="1"/>
    <xf numFmtId="0" fontId="0" fillId="3" borderId="4" xfId="0" applyFill="1" applyBorder="1"/>
    <xf numFmtId="0" fontId="1" fillId="3" borderId="4" xfId="0" applyFont="1" applyFill="1" applyBorder="1"/>
    <xf numFmtId="1" fontId="2" fillId="3" borderId="4" xfId="0" applyNumberFormat="1" applyFont="1" applyFill="1" applyBorder="1"/>
    <xf numFmtId="1" fontId="10" fillId="0" borderId="1" xfId="0" applyNumberFormat="1" applyFont="1" applyFill="1" applyBorder="1"/>
    <xf numFmtId="1" fontId="10" fillId="0" borderId="8" xfId="0" applyNumberFormat="1" applyFont="1" applyFill="1" applyBorder="1"/>
    <xf numFmtId="1" fontId="10" fillId="0" borderId="4" xfId="0" applyNumberFormat="1" applyFont="1" applyFill="1" applyBorder="1"/>
    <xf numFmtId="1" fontId="10" fillId="0" borderId="2" xfId="0" applyNumberFormat="1" applyFont="1" applyFill="1" applyBorder="1"/>
    <xf numFmtId="0" fontId="11" fillId="0" borderId="0" xfId="0" applyFont="1"/>
    <xf numFmtId="0" fontId="1" fillId="4" borderId="2" xfId="0" applyFont="1" applyFill="1" applyBorder="1"/>
    <xf numFmtId="1" fontId="10" fillId="2" borderId="1" xfId="0" applyNumberFormat="1" applyFont="1" applyFill="1" applyBorder="1"/>
    <xf numFmtId="1" fontId="10" fillId="0" borderId="1" xfId="0" applyNumberFormat="1" applyFont="1" applyBorder="1"/>
    <xf numFmtId="1" fontId="10" fillId="0" borderId="2" xfId="0" applyNumberFormat="1" applyFont="1" applyBorder="1"/>
    <xf numFmtId="1" fontId="10" fillId="0" borderId="8" xfId="0" applyNumberFormat="1" applyFont="1" applyBorder="1"/>
    <xf numFmtId="1" fontId="10" fillId="0" borderId="4" xfId="0" applyNumberFormat="1" applyFont="1" applyBorder="1"/>
    <xf numFmtId="1" fontId="6" fillId="0" borderId="0" xfId="0" applyNumberFormat="1" applyFont="1"/>
    <xf numFmtId="0" fontId="1" fillId="5" borderId="1" xfId="0" applyFont="1" applyFill="1" applyBorder="1"/>
    <xf numFmtId="1" fontId="10" fillId="5" borderId="1" xfId="0" applyNumberFormat="1" applyFont="1" applyFill="1" applyBorder="1"/>
  </cellXfs>
  <cellStyles count="2">
    <cellStyle name="Normal" xfId="0" builtinId="0"/>
    <cellStyle name="Normal_Sheet1_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topLeftCell="A16" workbookViewId="0">
      <selection activeCell="F38" sqref="F38"/>
    </sheetView>
  </sheetViews>
  <sheetFormatPr defaultRowHeight="14.25" x14ac:dyDescent="0.2"/>
  <cols>
    <col min="1" max="16384" width="9.140625" style="13"/>
  </cols>
  <sheetData>
    <row r="1" spans="1:1" ht="15.75" x14ac:dyDescent="0.25">
      <c r="A1" s="12" t="s">
        <v>26</v>
      </c>
    </row>
    <row r="2" spans="1:1" ht="15" x14ac:dyDescent="0.2">
      <c r="A2" s="14" t="s">
        <v>54</v>
      </c>
    </row>
    <row r="3" spans="1:1" ht="15" x14ac:dyDescent="0.2">
      <c r="A3" s="14"/>
    </row>
    <row r="4" spans="1:1" ht="15" x14ac:dyDescent="0.2">
      <c r="A4" s="14" t="s">
        <v>27</v>
      </c>
    </row>
    <row r="5" spans="1:1" ht="15" x14ac:dyDescent="0.2">
      <c r="A5" s="14"/>
    </row>
    <row r="6" spans="1:1" ht="15" x14ac:dyDescent="0.2">
      <c r="A6" s="14" t="s">
        <v>28</v>
      </c>
    </row>
    <row r="7" spans="1:1" ht="15" x14ac:dyDescent="0.2">
      <c r="A7" s="14"/>
    </row>
    <row r="8" spans="1:1" ht="15" x14ac:dyDescent="0.2">
      <c r="A8" s="14" t="s">
        <v>29</v>
      </c>
    </row>
    <row r="10" spans="1:1" s="14" customFormat="1" ht="15" x14ac:dyDescent="0.2">
      <c r="A10" s="14" t="s">
        <v>30</v>
      </c>
    </row>
    <row r="13" spans="1:1" ht="15.75" x14ac:dyDescent="0.25">
      <c r="A13" s="12" t="s">
        <v>31</v>
      </c>
    </row>
    <row r="14" spans="1:1" s="14" customFormat="1" ht="15.75" x14ac:dyDescent="0.25">
      <c r="A14" s="12" t="s">
        <v>32</v>
      </c>
    </row>
    <row r="15" spans="1:1" s="14" customFormat="1" ht="15.75" x14ac:dyDescent="0.25">
      <c r="A15" s="12" t="s">
        <v>33</v>
      </c>
    </row>
    <row r="16" spans="1:1" s="14" customFormat="1" ht="15.75" x14ac:dyDescent="0.25">
      <c r="A16" s="12" t="s">
        <v>34</v>
      </c>
    </row>
    <row r="17" spans="1:14" s="14" customFormat="1" ht="15.75" x14ac:dyDescent="0.25">
      <c r="A17" s="14" t="s">
        <v>35</v>
      </c>
    </row>
    <row r="18" spans="1:14" s="14" customFormat="1" ht="15" x14ac:dyDescent="0.2">
      <c r="A18" s="14" t="s">
        <v>36</v>
      </c>
    </row>
    <row r="19" spans="1:14" s="14" customFormat="1" ht="15" x14ac:dyDescent="0.2">
      <c r="A19" s="14" t="s">
        <v>37</v>
      </c>
      <c r="N19" s="14" t="s">
        <v>38</v>
      </c>
    </row>
    <row r="20" spans="1:14" s="14" customFormat="1" ht="15.75" x14ac:dyDescent="0.25">
      <c r="A20" s="12" t="s">
        <v>39</v>
      </c>
    </row>
    <row r="21" spans="1:14" s="14" customFormat="1" ht="15" x14ac:dyDescent="0.2">
      <c r="A21" s="14" t="s">
        <v>40</v>
      </c>
    </row>
    <row r="22" spans="1:14" s="14" customFormat="1" ht="15" x14ac:dyDescent="0.2">
      <c r="A22" s="14" t="s">
        <v>41</v>
      </c>
    </row>
    <row r="23" spans="1:14" s="14" customFormat="1" ht="15" x14ac:dyDescent="0.2">
      <c r="A23" s="14" t="s">
        <v>42</v>
      </c>
    </row>
    <row r="24" spans="1:14" s="14" customFormat="1" ht="15" x14ac:dyDescent="0.2"/>
    <row r="25" spans="1:14" s="14" customFormat="1" ht="15.75" x14ac:dyDescent="0.25">
      <c r="A25" s="12" t="s">
        <v>43</v>
      </c>
    </row>
    <row r="26" spans="1:14" s="14" customFormat="1" ht="15.75" x14ac:dyDescent="0.25">
      <c r="A26" s="14" t="s">
        <v>44</v>
      </c>
    </row>
    <row r="27" spans="1:14" s="14" customFormat="1" ht="15.75" x14ac:dyDescent="0.25">
      <c r="A27" s="14" t="s">
        <v>45</v>
      </c>
    </row>
    <row r="28" spans="1:14" s="14" customFormat="1" ht="15.75" x14ac:dyDescent="0.25">
      <c r="A28" s="12" t="s">
        <v>46</v>
      </c>
    </row>
    <row r="29" spans="1:14" s="14" customFormat="1" ht="15.75" x14ac:dyDescent="0.25">
      <c r="A29" s="12" t="s">
        <v>47</v>
      </c>
    </row>
    <row r="30" spans="1:14" s="14" customFormat="1" ht="15.75" x14ac:dyDescent="0.25">
      <c r="A30" s="12" t="s">
        <v>48</v>
      </c>
    </row>
    <row r="31" spans="1:14" s="14" customFormat="1" ht="15.75" x14ac:dyDescent="0.25">
      <c r="A31" s="14" t="s">
        <v>49</v>
      </c>
    </row>
    <row r="32" spans="1:14" s="14" customFormat="1" ht="15.75" x14ac:dyDescent="0.25">
      <c r="A32" s="12" t="s">
        <v>50</v>
      </c>
    </row>
    <row r="33" spans="1:1" s="14" customFormat="1" ht="15.75" x14ac:dyDescent="0.25">
      <c r="A33"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81"/>
  <sheetViews>
    <sheetView tabSelected="1" workbookViewId="0">
      <pane xSplit="1" topLeftCell="B1" activePane="topRight" state="frozen"/>
      <selection pane="topRight" activeCell="A59" sqref="A59:A68"/>
    </sheetView>
  </sheetViews>
  <sheetFormatPr defaultRowHeight="15" x14ac:dyDescent="0.25"/>
  <cols>
    <col min="1" max="1" width="26.85546875" customWidth="1"/>
    <col min="4" max="4" width="10.5703125" customWidth="1"/>
    <col min="11" max="11" width="12.140625" customWidth="1"/>
  </cols>
  <sheetData>
    <row r="1" spans="1:49" s="25" customFormat="1" ht="18.75" x14ac:dyDescent="0.3">
      <c r="A1" s="24" t="s">
        <v>55</v>
      </c>
    </row>
    <row r="2" spans="1:49" s="25" customFormat="1" ht="18.75" x14ac:dyDescent="0.3">
      <c r="A2" s="45" t="s">
        <v>57</v>
      </c>
    </row>
    <row r="3" spans="1:49" ht="15.75" x14ac:dyDescent="0.25">
      <c r="A3" s="45" t="s">
        <v>56</v>
      </c>
      <c r="AV3" s="22"/>
    </row>
    <row r="4" spans="1:49" ht="15.75" x14ac:dyDescent="0.25">
      <c r="A4" s="45"/>
      <c r="AV4" s="22"/>
    </row>
    <row r="5" spans="1:49" ht="15.75" x14ac:dyDescent="0.25">
      <c r="A5" s="45"/>
      <c r="AV5" s="22"/>
    </row>
    <row r="6" spans="1:49" x14ac:dyDescent="0.25">
      <c r="A6" s="29" t="s">
        <v>5</v>
      </c>
      <c r="B6" s="26" t="s">
        <v>0</v>
      </c>
      <c r="C6" s="27"/>
      <c r="D6" s="28"/>
      <c r="I6" s="26" t="s">
        <v>18</v>
      </c>
      <c r="J6" s="30"/>
      <c r="K6" s="28"/>
      <c r="P6" s="26" t="s">
        <v>19</v>
      </c>
      <c r="Q6" s="30"/>
      <c r="R6" s="27"/>
      <c r="S6" s="30"/>
      <c r="T6" s="31"/>
      <c r="W6" s="26" t="s">
        <v>21</v>
      </c>
      <c r="X6" s="30"/>
      <c r="Y6" s="28"/>
      <c r="Z6" s="30"/>
      <c r="AA6" s="31"/>
      <c r="AD6" s="26" t="s">
        <v>22</v>
      </c>
      <c r="AE6" s="30"/>
      <c r="AF6" s="32"/>
      <c r="AG6" s="7"/>
      <c r="AH6" s="9"/>
      <c r="AK6" s="26" t="s">
        <v>23</v>
      </c>
      <c r="AL6" s="30"/>
      <c r="AM6" s="32"/>
      <c r="AN6" s="7"/>
      <c r="AO6" s="9"/>
      <c r="AR6" s="26" t="s">
        <v>24</v>
      </c>
      <c r="AS6" s="30"/>
      <c r="AT6" s="27"/>
      <c r="AU6" s="33"/>
      <c r="AV6" s="23"/>
      <c r="AW6" s="23"/>
    </row>
    <row r="7" spans="1:49" x14ac:dyDescent="0.25">
      <c r="A7" s="46" t="s">
        <v>6</v>
      </c>
      <c r="B7" s="2" t="s">
        <v>7</v>
      </c>
      <c r="C7" s="2" t="s">
        <v>8</v>
      </c>
      <c r="D7" s="2" t="s">
        <v>9</v>
      </c>
      <c r="E7" s="2" t="s">
        <v>8</v>
      </c>
      <c r="F7" s="2" t="s">
        <v>10</v>
      </c>
      <c r="G7" s="2" t="s">
        <v>8</v>
      </c>
      <c r="I7" s="2" t="s">
        <v>7</v>
      </c>
      <c r="J7" s="2" t="s">
        <v>8</v>
      </c>
      <c r="K7" s="2" t="s">
        <v>9</v>
      </c>
      <c r="L7" s="2" t="s">
        <v>8</v>
      </c>
      <c r="M7" s="2" t="s">
        <v>10</v>
      </c>
      <c r="N7" s="2" t="s">
        <v>8</v>
      </c>
      <c r="P7" s="2" t="s">
        <v>7</v>
      </c>
      <c r="Q7" s="2" t="s">
        <v>8</v>
      </c>
      <c r="R7" s="2" t="s">
        <v>9</v>
      </c>
      <c r="S7" s="2" t="s">
        <v>8</v>
      </c>
      <c r="T7" s="2" t="s">
        <v>10</v>
      </c>
      <c r="U7" s="2" t="s">
        <v>8</v>
      </c>
      <c r="W7" s="2" t="s">
        <v>7</v>
      </c>
      <c r="X7" s="2" t="s">
        <v>8</v>
      </c>
      <c r="Y7" s="2" t="s">
        <v>9</v>
      </c>
      <c r="Z7" s="2" t="s">
        <v>8</v>
      </c>
      <c r="AA7" s="2" t="s">
        <v>10</v>
      </c>
      <c r="AB7" s="2" t="s">
        <v>8</v>
      </c>
      <c r="AD7" s="2" t="s">
        <v>7</v>
      </c>
      <c r="AE7" s="2" t="s">
        <v>8</v>
      </c>
      <c r="AF7" s="2" t="s">
        <v>9</v>
      </c>
      <c r="AG7" s="2" t="s">
        <v>8</v>
      </c>
      <c r="AH7" s="2" t="s">
        <v>10</v>
      </c>
      <c r="AI7" s="2" t="s">
        <v>8</v>
      </c>
      <c r="AK7" s="2" t="s">
        <v>7</v>
      </c>
      <c r="AL7" s="2" t="s">
        <v>8</v>
      </c>
      <c r="AM7" s="2" t="s">
        <v>9</v>
      </c>
      <c r="AN7" s="2" t="s">
        <v>8</v>
      </c>
      <c r="AO7" s="2" t="s">
        <v>10</v>
      </c>
      <c r="AP7" s="2" t="s">
        <v>8</v>
      </c>
      <c r="AR7" s="2" t="s">
        <v>7</v>
      </c>
      <c r="AS7" s="2" t="s">
        <v>8</v>
      </c>
      <c r="AT7" s="2" t="s">
        <v>9</v>
      </c>
      <c r="AU7" s="2" t="s">
        <v>8</v>
      </c>
      <c r="AV7" s="2" t="s">
        <v>10</v>
      </c>
      <c r="AW7" s="2" t="s">
        <v>8</v>
      </c>
    </row>
    <row r="8" spans="1:49" x14ac:dyDescent="0.25">
      <c r="A8" s="46" t="s">
        <v>11</v>
      </c>
      <c r="B8" s="3">
        <v>855</v>
      </c>
      <c r="C8" s="1">
        <v>252</v>
      </c>
      <c r="D8" s="3">
        <v>632</v>
      </c>
      <c r="E8" s="1">
        <v>180</v>
      </c>
      <c r="F8" s="3">
        <v>1487</v>
      </c>
      <c r="G8" s="1">
        <v>215</v>
      </c>
      <c r="I8" s="3">
        <v>490</v>
      </c>
      <c r="J8" s="1">
        <v>260</v>
      </c>
      <c r="K8" s="3">
        <v>392</v>
      </c>
      <c r="L8" s="1">
        <v>201</v>
      </c>
      <c r="M8" s="3">
        <v>882</v>
      </c>
      <c r="N8" s="1">
        <v>230</v>
      </c>
      <c r="P8" s="3">
        <v>843</v>
      </c>
      <c r="Q8" s="1">
        <v>329</v>
      </c>
      <c r="R8" s="3">
        <v>481</v>
      </c>
      <c r="S8" s="1">
        <v>183</v>
      </c>
      <c r="T8" s="3">
        <v>1324</v>
      </c>
      <c r="U8" s="1">
        <v>255</v>
      </c>
      <c r="W8" s="3">
        <v>452</v>
      </c>
      <c r="X8" s="1">
        <v>194</v>
      </c>
      <c r="Y8" s="3">
        <v>278</v>
      </c>
      <c r="Z8" s="1">
        <v>115</v>
      </c>
      <c r="AA8" s="3">
        <v>730</v>
      </c>
      <c r="AB8" s="1">
        <v>154</v>
      </c>
      <c r="AD8" s="3">
        <v>423</v>
      </c>
      <c r="AE8" s="1">
        <v>293</v>
      </c>
      <c r="AF8" s="3">
        <v>365</v>
      </c>
      <c r="AG8" s="1">
        <v>243</v>
      </c>
      <c r="AH8" s="3">
        <v>788</v>
      </c>
      <c r="AI8" s="1">
        <v>268</v>
      </c>
      <c r="AK8" s="3">
        <v>840</v>
      </c>
      <c r="AL8" s="1">
        <v>297</v>
      </c>
      <c r="AM8" s="3">
        <v>497</v>
      </c>
      <c r="AN8" s="1">
        <v>169</v>
      </c>
      <c r="AO8" s="3">
        <v>1337</v>
      </c>
      <c r="AP8" s="1">
        <v>231</v>
      </c>
      <c r="AR8" s="3">
        <v>111</v>
      </c>
      <c r="AS8" s="1">
        <v>169</v>
      </c>
      <c r="AT8" s="3">
        <v>124</v>
      </c>
      <c r="AU8" s="1">
        <v>184</v>
      </c>
      <c r="AV8" s="3">
        <v>235</v>
      </c>
      <c r="AW8" s="1">
        <v>177</v>
      </c>
    </row>
    <row r="9" spans="1:49" x14ac:dyDescent="0.25">
      <c r="A9" s="46" t="s">
        <v>12</v>
      </c>
      <c r="B9" s="3">
        <v>1025</v>
      </c>
      <c r="C9" s="1">
        <v>301</v>
      </c>
      <c r="D9" s="3">
        <v>717</v>
      </c>
      <c r="E9" s="1">
        <v>204</v>
      </c>
      <c r="F9" s="3">
        <v>1742</v>
      </c>
      <c r="G9" s="1">
        <v>252</v>
      </c>
      <c r="I9" s="3">
        <v>577</v>
      </c>
      <c r="J9" s="1">
        <v>306</v>
      </c>
      <c r="K9" s="3">
        <v>301</v>
      </c>
      <c r="L9" s="1">
        <v>154</v>
      </c>
      <c r="M9" s="3">
        <v>878</v>
      </c>
      <c r="N9" s="1">
        <v>229</v>
      </c>
      <c r="P9" s="3">
        <v>850</v>
      </c>
      <c r="Q9" s="1">
        <v>331</v>
      </c>
      <c r="R9" s="3">
        <v>471</v>
      </c>
      <c r="S9" s="1">
        <v>179</v>
      </c>
      <c r="T9" s="3">
        <v>1321</v>
      </c>
      <c r="U9" s="1">
        <v>254</v>
      </c>
      <c r="W9" s="3">
        <v>504</v>
      </c>
      <c r="X9" s="1">
        <v>215</v>
      </c>
      <c r="Y9" s="3">
        <v>264</v>
      </c>
      <c r="Z9" s="1">
        <v>108</v>
      </c>
      <c r="AA9" s="3">
        <v>768</v>
      </c>
      <c r="AB9" s="1">
        <v>160</v>
      </c>
      <c r="AD9" s="3">
        <v>491</v>
      </c>
      <c r="AE9" s="1">
        <v>340</v>
      </c>
      <c r="AF9" s="3">
        <v>342</v>
      </c>
      <c r="AG9" s="1">
        <v>227</v>
      </c>
      <c r="AH9" s="3">
        <v>833</v>
      </c>
      <c r="AI9" s="1">
        <v>282</v>
      </c>
      <c r="AK9" s="3">
        <v>857</v>
      </c>
      <c r="AL9" s="1">
        <v>302</v>
      </c>
      <c r="AM9" s="3">
        <v>548</v>
      </c>
      <c r="AN9" s="1">
        <v>186</v>
      </c>
      <c r="AO9" s="3">
        <v>1405</v>
      </c>
      <c r="AP9" s="1">
        <v>243</v>
      </c>
      <c r="AR9" s="3">
        <v>155</v>
      </c>
      <c r="AS9" s="1">
        <v>236</v>
      </c>
      <c r="AT9" s="3">
        <v>90</v>
      </c>
      <c r="AU9" s="1">
        <v>134</v>
      </c>
      <c r="AV9" s="3">
        <v>185</v>
      </c>
      <c r="AW9" s="1">
        <v>139</v>
      </c>
    </row>
    <row r="10" spans="1:49" s="6" customFormat="1" x14ac:dyDescent="0.25">
      <c r="A10" s="46" t="s">
        <v>13</v>
      </c>
      <c r="B10" s="4">
        <v>1059</v>
      </c>
      <c r="C10" s="5">
        <v>310</v>
      </c>
      <c r="D10" s="4">
        <v>938</v>
      </c>
      <c r="E10" s="5">
        <v>267</v>
      </c>
      <c r="F10" s="4">
        <v>1997</v>
      </c>
      <c r="G10" s="5">
        <v>288</v>
      </c>
      <c r="I10" s="4">
        <v>490</v>
      </c>
      <c r="J10" s="5">
        <v>259</v>
      </c>
      <c r="K10" s="4">
        <v>365</v>
      </c>
      <c r="L10" s="5">
        <v>187</v>
      </c>
      <c r="M10" s="4">
        <v>855</v>
      </c>
      <c r="N10" s="5">
        <v>223</v>
      </c>
      <c r="P10" s="4">
        <v>770</v>
      </c>
      <c r="Q10" s="5">
        <v>298</v>
      </c>
      <c r="R10" s="4">
        <v>494</v>
      </c>
      <c r="S10" s="5">
        <v>187</v>
      </c>
      <c r="T10" s="4">
        <v>1264</v>
      </c>
      <c r="U10" s="5">
        <v>242</v>
      </c>
      <c r="W10" s="4">
        <v>386</v>
      </c>
      <c r="X10" s="5">
        <v>163</v>
      </c>
      <c r="Y10" s="4">
        <v>280</v>
      </c>
      <c r="Z10" s="5">
        <v>114</v>
      </c>
      <c r="AA10" s="4">
        <v>666</v>
      </c>
      <c r="AB10" s="5">
        <v>138</v>
      </c>
      <c r="AD10" s="4">
        <v>455</v>
      </c>
      <c r="AE10" s="5">
        <v>314</v>
      </c>
      <c r="AF10" s="4">
        <v>361</v>
      </c>
      <c r="AG10" s="5">
        <v>239</v>
      </c>
      <c r="AH10" s="4">
        <v>816</v>
      </c>
      <c r="AI10" s="5">
        <v>276</v>
      </c>
      <c r="AK10" s="4">
        <v>756</v>
      </c>
      <c r="AL10" s="5">
        <v>266</v>
      </c>
      <c r="AM10" s="4">
        <v>518</v>
      </c>
      <c r="AN10" s="5">
        <v>175</v>
      </c>
      <c r="AO10" s="4">
        <v>1274</v>
      </c>
      <c r="AP10" s="5">
        <v>220</v>
      </c>
      <c r="AR10" s="4">
        <v>170</v>
      </c>
      <c r="AS10" s="5">
        <v>259</v>
      </c>
      <c r="AT10" s="4">
        <v>114</v>
      </c>
      <c r="AU10" s="5">
        <v>170</v>
      </c>
      <c r="AV10" s="4">
        <v>284</v>
      </c>
      <c r="AW10" s="5">
        <v>214</v>
      </c>
    </row>
    <row r="11" spans="1:49" s="6" customFormat="1" x14ac:dyDescent="0.25">
      <c r="A11" s="46" t="s">
        <v>14</v>
      </c>
      <c r="B11" s="4">
        <v>1080</v>
      </c>
      <c r="C11" s="5">
        <v>315</v>
      </c>
      <c r="D11" s="4">
        <v>854</v>
      </c>
      <c r="E11" s="5">
        <v>243</v>
      </c>
      <c r="F11" s="4">
        <v>1934</v>
      </c>
      <c r="G11" s="5">
        <v>278</v>
      </c>
      <c r="I11" s="4">
        <v>476</v>
      </c>
      <c r="J11" s="5">
        <v>252</v>
      </c>
      <c r="K11" s="4">
        <v>368</v>
      </c>
      <c r="L11" s="5">
        <v>189</v>
      </c>
      <c r="M11" s="4">
        <v>844</v>
      </c>
      <c r="N11" s="5">
        <v>220</v>
      </c>
      <c r="P11" s="4">
        <v>710</v>
      </c>
      <c r="Q11" s="5">
        <v>273</v>
      </c>
      <c r="R11" s="4">
        <v>475</v>
      </c>
      <c r="S11" s="5">
        <v>179</v>
      </c>
      <c r="T11" s="4">
        <v>1185</v>
      </c>
      <c r="U11" s="5">
        <v>226</v>
      </c>
      <c r="W11" s="4">
        <v>384</v>
      </c>
      <c r="X11" s="5">
        <v>162</v>
      </c>
      <c r="Y11" s="4">
        <v>321</v>
      </c>
      <c r="Z11" s="5">
        <v>130</v>
      </c>
      <c r="AA11" s="4">
        <v>705</v>
      </c>
      <c r="AB11" s="5">
        <v>145</v>
      </c>
      <c r="AD11" s="4">
        <v>459</v>
      </c>
      <c r="AE11" s="5">
        <v>315</v>
      </c>
      <c r="AF11" s="4">
        <v>340</v>
      </c>
      <c r="AG11" s="5">
        <v>225</v>
      </c>
      <c r="AH11" s="4">
        <v>799</v>
      </c>
      <c r="AI11" s="5">
        <v>269</v>
      </c>
      <c r="AK11" s="10">
        <v>680</v>
      </c>
      <c r="AL11" s="5">
        <v>238</v>
      </c>
      <c r="AM11" s="11">
        <v>526</v>
      </c>
      <c r="AN11" s="5">
        <v>177</v>
      </c>
      <c r="AO11" s="11">
        <v>1206</v>
      </c>
      <c r="AP11" s="5">
        <v>207</v>
      </c>
      <c r="AR11" s="4">
        <v>125</v>
      </c>
      <c r="AS11" s="5">
        <v>190</v>
      </c>
      <c r="AT11" s="4">
        <v>149</v>
      </c>
      <c r="AU11" s="5">
        <v>222</v>
      </c>
      <c r="AV11" s="4">
        <v>274</v>
      </c>
      <c r="AW11" s="5">
        <v>207</v>
      </c>
    </row>
    <row r="12" spans="1:49" s="6" customFormat="1" x14ac:dyDescent="0.25">
      <c r="A12" s="46" t="s">
        <v>15</v>
      </c>
      <c r="B12" s="4">
        <v>969</v>
      </c>
      <c r="C12" s="5">
        <v>282</v>
      </c>
      <c r="D12" s="4">
        <v>692</v>
      </c>
      <c r="E12" s="5">
        <v>196</v>
      </c>
      <c r="F12" s="4">
        <v>1661</v>
      </c>
      <c r="G12" s="5">
        <v>239</v>
      </c>
      <c r="I12" s="4">
        <v>538</v>
      </c>
      <c r="J12" s="5">
        <v>285</v>
      </c>
      <c r="K12" s="4">
        <v>394</v>
      </c>
      <c r="L12" s="5">
        <v>202</v>
      </c>
      <c r="M12" s="4">
        <v>932</v>
      </c>
      <c r="N12" s="5">
        <v>243</v>
      </c>
      <c r="P12" s="4">
        <v>844</v>
      </c>
      <c r="Q12" s="5">
        <v>321</v>
      </c>
      <c r="R12" s="4">
        <v>500</v>
      </c>
      <c r="S12" s="5">
        <v>188</v>
      </c>
      <c r="T12" s="4">
        <v>1344</v>
      </c>
      <c r="U12" s="5">
        <v>254</v>
      </c>
      <c r="W12" s="4">
        <v>360</v>
      </c>
      <c r="X12" s="5">
        <v>150</v>
      </c>
      <c r="Y12" s="4">
        <v>275</v>
      </c>
      <c r="Z12" s="5">
        <v>110</v>
      </c>
      <c r="AA12" s="4">
        <v>635</v>
      </c>
      <c r="AB12" s="5">
        <v>130</v>
      </c>
      <c r="AD12" s="4">
        <v>499</v>
      </c>
      <c r="AE12" s="5">
        <v>341</v>
      </c>
      <c r="AF12" s="4">
        <v>319</v>
      </c>
      <c r="AG12" s="5">
        <v>210</v>
      </c>
      <c r="AH12" s="4">
        <v>818</v>
      </c>
      <c r="AI12" s="5">
        <v>274</v>
      </c>
      <c r="AK12" s="4">
        <v>750</v>
      </c>
      <c r="AL12" s="5">
        <v>262</v>
      </c>
      <c r="AM12" s="4">
        <v>507</v>
      </c>
      <c r="AN12" s="5">
        <v>170</v>
      </c>
      <c r="AO12" s="4">
        <v>1257</v>
      </c>
      <c r="AP12" s="5">
        <v>215</v>
      </c>
      <c r="AR12" s="4">
        <v>129</v>
      </c>
      <c r="AS12" s="5">
        <v>197</v>
      </c>
      <c r="AT12" s="4">
        <v>161</v>
      </c>
      <c r="AU12" s="5">
        <v>240</v>
      </c>
      <c r="AV12" s="4">
        <v>290</v>
      </c>
      <c r="AW12" s="5">
        <v>219</v>
      </c>
    </row>
    <row r="13" spans="1:49" s="6" customFormat="1" x14ac:dyDescent="0.25">
      <c r="A13" s="46" t="s">
        <v>51</v>
      </c>
      <c r="B13" s="4">
        <v>961</v>
      </c>
      <c r="C13" s="5">
        <v>279</v>
      </c>
      <c r="D13" s="4">
        <v>732</v>
      </c>
      <c r="E13" s="5">
        <v>207</v>
      </c>
      <c r="F13" s="4">
        <v>1693</v>
      </c>
      <c r="G13" s="5">
        <v>243</v>
      </c>
      <c r="I13" s="4">
        <v>464</v>
      </c>
      <c r="J13" s="5">
        <v>246</v>
      </c>
      <c r="K13" s="4">
        <v>357</v>
      </c>
      <c r="L13" s="5">
        <v>183</v>
      </c>
      <c r="M13" s="4">
        <v>821</v>
      </c>
      <c r="N13" s="5">
        <v>214</v>
      </c>
      <c r="P13" s="4">
        <v>765</v>
      </c>
      <c r="Q13" s="5">
        <v>396</v>
      </c>
      <c r="R13" s="4">
        <v>510</v>
      </c>
      <c r="S13" s="5">
        <v>262</v>
      </c>
      <c r="T13" s="4">
        <v>1275</v>
      </c>
      <c r="U13" s="5">
        <v>329</v>
      </c>
      <c r="W13" s="4">
        <v>385</v>
      </c>
      <c r="X13" s="5">
        <v>159</v>
      </c>
      <c r="Y13" s="4">
        <v>276</v>
      </c>
      <c r="Z13" s="5">
        <v>110</v>
      </c>
      <c r="AA13" s="4">
        <v>661</v>
      </c>
      <c r="AB13" s="5">
        <v>134</v>
      </c>
      <c r="AD13" s="4">
        <v>445</v>
      </c>
      <c r="AE13" s="5">
        <v>204</v>
      </c>
      <c r="AF13" s="4">
        <v>310</v>
      </c>
      <c r="AG13" s="5">
        <v>138</v>
      </c>
      <c r="AH13" s="4">
        <v>755</v>
      </c>
      <c r="AI13" s="5">
        <v>170</v>
      </c>
      <c r="AK13" s="4">
        <v>702</v>
      </c>
      <c r="AL13" s="5">
        <v>243</v>
      </c>
      <c r="AM13" s="4">
        <v>559</v>
      </c>
      <c r="AN13" s="5">
        <v>187</v>
      </c>
      <c r="AO13" s="4">
        <v>1261</v>
      </c>
      <c r="AP13" s="5">
        <v>215</v>
      </c>
      <c r="AR13" s="4">
        <v>118</v>
      </c>
      <c r="AS13" s="5">
        <v>179</v>
      </c>
      <c r="AT13" s="4">
        <v>179</v>
      </c>
      <c r="AU13" s="5">
        <v>255</v>
      </c>
      <c r="AV13" s="4">
        <v>297</v>
      </c>
      <c r="AW13" s="5">
        <v>223</v>
      </c>
    </row>
    <row r="14" spans="1:49" s="6" customFormat="1" x14ac:dyDescent="0.25">
      <c r="A14" s="46" t="s">
        <v>52</v>
      </c>
      <c r="B14" s="4">
        <v>873</v>
      </c>
      <c r="C14" s="5">
        <v>253</v>
      </c>
      <c r="D14" s="4">
        <v>729</v>
      </c>
      <c r="E14" s="5">
        <v>207</v>
      </c>
      <c r="F14" s="4">
        <v>1602</v>
      </c>
      <c r="G14" s="5">
        <v>230</v>
      </c>
      <c r="I14" s="4">
        <v>493</v>
      </c>
      <c r="J14" s="5">
        <v>261</v>
      </c>
      <c r="K14" s="4">
        <v>330</v>
      </c>
      <c r="L14" s="5">
        <v>168</v>
      </c>
      <c r="M14" s="4">
        <v>823</v>
      </c>
      <c r="N14" s="5">
        <v>213</v>
      </c>
      <c r="P14" s="4">
        <v>773</v>
      </c>
      <c r="Q14" s="5">
        <v>398</v>
      </c>
      <c r="R14" s="4">
        <v>482</v>
      </c>
      <c r="S14" s="5">
        <v>245</v>
      </c>
      <c r="T14" s="4">
        <v>1255</v>
      </c>
      <c r="U14" s="5">
        <v>321</v>
      </c>
      <c r="W14" s="4">
        <v>400</v>
      </c>
      <c r="X14" s="5">
        <v>163</v>
      </c>
      <c r="Y14" s="4">
        <v>248</v>
      </c>
      <c r="Z14" s="5">
        <v>99</v>
      </c>
      <c r="AA14" s="4">
        <v>648</v>
      </c>
      <c r="AB14" s="5">
        <v>131</v>
      </c>
      <c r="AD14" s="4">
        <v>393</v>
      </c>
      <c r="AE14" s="5">
        <v>179</v>
      </c>
      <c r="AF14" s="4">
        <v>336</v>
      </c>
      <c r="AG14" s="5">
        <v>149</v>
      </c>
      <c r="AH14" s="4">
        <v>729</v>
      </c>
      <c r="AI14" s="5">
        <v>164</v>
      </c>
      <c r="AK14" s="4">
        <v>852</v>
      </c>
      <c r="AL14" s="5">
        <v>294</v>
      </c>
      <c r="AM14" s="4">
        <v>664</v>
      </c>
      <c r="AN14" s="5">
        <v>221</v>
      </c>
      <c r="AO14" s="4">
        <v>1516</v>
      </c>
      <c r="AP14" s="5">
        <v>257</v>
      </c>
      <c r="AR14" s="4">
        <v>141</v>
      </c>
      <c r="AS14" s="5">
        <v>213</v>
      </c>
      <c r="AT14" s="4">
        <v>114</v>
      </c>
      <c r="AU14" s="5">
        <v>166</v>
      </c>
      <c r="AV14" s="4">
        <v>255</v>
      </c>
      <c r="AW14" s="5">
        <v>193</v>
      </c>
    </row>
    <row r="15" spans="1:49" s="6" customFormat="1" x14ac:dyDescent="0.25">
      <c r="A15" s="46" t="s">
        <v>53</v>
      </c>
      <c r="B15" s="4">
        <v>975</v>
      </c>
      <c r="C15" s="5">
        <v>282</v>
      </c>
      <c r="D15" s="4">
        <v>740</v>
      </c>
      <c r="E15" s="5">
        <v>209</v>
      </c>
      <c r="F15" s="4">
        <v>1715</v>
      </c>
      <c r="G15" s="5">
        <v>245</v>
      </c>
      <c r="I15" s="4">
        <v>417</v>
      </c>
      <c r="J15" s="5">
        <v>220</v>
      </c>
      <c r="K15" s="4">
        <v>323</v>
      </c>
      <c r="L15" s="5">
        <v>164</v>
      </c>
      <c r="M15" s="4">
        <v>740</v>
      </c>
      <c r="N15" s="5">
        <v>191</v>
      </c>
      <c r="P15" s="4">
        <v>543</v>
      </c>
      <c r="Q15" s="5">
        <v>280</v>
      </c>
      <c r="R15" s="4">
        <v>347</v>
      </c>
      <c r="S15" s="5">
        <v>176</v>
      </c>
      <c r="T15" s="4">
        <v>890</v>
      </c>
      <c r="U15" s="5">
        <v>228</v>
      </c>
      <c r="W15" s="4">
        <v>383</v>
      </c>
      <c r="X15" s="5">
        <v>155</v>
      </c>
      <c r="Y15" s="4">
        <v>282</v>
      </c>
      <c r="Z15" s="5">
        <v>111</v>
      </c>
      <c r="AA15" s="4">
        <v>665</v>
      </c>
      <c r="AB15" s="5">
        <v>133</v>
      </c>
      <c r="AD15" s="4">
        <v>510</v>
      </c>
      <c r="AE15" s="5">
        <v>231</v>
      </c>
      <c r="AF15" s="4">
        <v>393</v>
      </c>
      <c r="AG15" s="5">
        <v>172</v>
      </c>
      <c r="AH15" s="4">
        <v>903</v>
      </c>
      <c r="AI15" s="5">
        <v>201</v>
      </c>
      <c r="AK15" s="4">
        <v>797</v>
      </c>
      <c r="AL15" s="5">
        <v>273</v>
      </c>
      <c r="AM15" s="4">
        <v>567</v>
      </c>
      <c r="AN15" s="5">
        <v>188</v>
      </c>
      <c r="AO15" s="4">
        <v>1364</v>
      </c>
      <c r="AP15" s="5">
        <v>230</v>
      </c>
      <c r="AR15" s="4">
        <v>152</v>
      </c>
      <c r="AS15" s="5">
        <v>230</v>
      </c>
      <c r="AT15" s="4">
        <v>120</v>
      </c>
      <c r="AU15" s="5">
        <v>179</v>
      </c>
      <c r="AV15" s="4">
        <v>272</v>
      </c>
      <c r="AW15" s="5">
        <v>206</v>
      </c>
    </row>
    <row r="16" spans="1:49" s="38" customFormat="1" x14ac:dyDescent="0.25">
      <c r="A16" s="47" t="s">
        <v>16</v>
      </c>
      <c r="B16" s="34">
        <f>((B15/B8)*100)-100</f>
        <v>14.035087719298247</v>
      </c>
      <c r="C16" s="34">
        <f t="shared" ref="C16:AW16" si="0">((C15/C8)*100)-100</f>
        <v>11.904761904761912</v>
      </c>
      <c r="D16" s="34">
        <f t="shared" si="0"/>
        <v>17.088607594936718</v>
      </c>
      <c r="E16" s="34">
        <f t="shared" si="0"/>
        <v>16.111111111111114</v>
      </c>
      <c r="F16" s="34">
        <f t="shared" si="0"/>
        <v>15.332885003362478</v>
      </c>
      <c r="G16" s="34">
        <f t="shared" si="0"/>
        <v>13.95348837209302</v>
      </c>
      <c r="H16" s="35"/>
      <c r="I16" s="36">
        <f t="shared" si="0"/>
        <v>-14.897959183673464</v>
      </c>
      <c r="J16" s="34">
        <f t="shared" si="0"/>
        <v>-15.384615384615387</v>
      </c>
      <c r="K16" s="34">
        <f t="shared" si="0"/>
        <v>-17.602040816326522</v>
      </c>
      <c r="L16" s="34">
        <f t="shared" si="0"/>
        <v>-18.407960199004975</v>
      </c>
      <c r="M16" s="34">
        <f t="shared" si="0"/>
        <v>-16.099773242630391</v>
      </c>
      <c r="N16" s="37">
        <f t="shared" si="0"/>
        <v>-16.956521739130437</v>
      </c>
      <c r="O16" s="35"/>
      <c r="P16" s="36">
        <f t="shared" si="0"/>
        <v>-35.587188612099638</v>
      </c>
      <c r="Q16" s="34">
        <f t="shared" si="0"/>
        <v>-14.893617021276597</v>
      </c>
      <c r="R16" s="34">
        <f t="shared" si="0"/>
        <v>-27.858627858627855</v>
      </c>
      <c r="S16" s="34">
        <f t="shared" si="0"/>
        <v>-3.8251366120218648</v>
      </c>
      <c r="T16" s="34">
        <f t="shared" si="0"/>
        <v>-32.779456193353468</v>
      </c>
      <c r="U16" s="37">
        <f t="shared" si="0"/>
        <v>-10.588235294117638</v>
      </c>
      <c r="V16" s="35"/>
      <c r="W16" s="36">
        <f t="shared" si="0"/>
        <v>-15.265486725663706</v>
      </c>
      <c r="X16" s="34">
        <f t="shared" si="0"/>
        <v>-20.103092783505147</v>
      </c>
      <c r="Y16" s="34">
        <f t="shared" si="0"/>
        <v>1.4388489208633075</v>
      </c>
      <c r="Z16" s="34">
        <f t="shared" si="0"/>
        <v>-3.4782608695652186</v>
      </c>
      <c r="AA16" s="34">
        <f t="shared" si="0"/>
        <v>-8.9041095890410986</v>
      </c>
      <c r="AB16" s="37">
        <f t="shared" si="0"/>
        <v>-13.63636363636364</v>
      </c>
      <c r="AC16" s="35"/>
      <c r="AD16" s="36">
        <f t="shared" si="0"/>
        <v>20.567375886524815</v>
      </c>
      <c r="AE16" s="34">
        <f t="shared" si="0"/>
        <v>-21.160409556313994</v>
      </c>
      <c r="AF16" s="34">
        <f t="shared" si="0"/>
        <v>7.6712328767123239</v>
      </c>
      <c r="AG16" s="34">
        <f t="shared" si="0"/>
        <v>-29.218106995884767</v>
      </c>
      <c r="AH16" s="34">
        <f t="shared" si="0"/>
        <v>14.593908629441628</v>
      </c>
      <c r="AI16" s="37">
        <f t="shared" si="0"/>
        <v>-25</v>
      </c>
      <c r="AJ16" s="35"/>
      <c r="AK16" s="36">
        <f t="shared" si="0"/>
        <v>-5.1190476190476204</v>
      </c>
      <c r="AL16" s="34">
        <f t="shared" si="0"/>
        <v>-8.0808080808080831</v>
      </c>
      <c r="AM16" s="34">
        <f t="shared" si="0"/>
        <v>14.08450704225352</v>
      </c>
      <c r="AN16" s="34">
        <f t="shared" si="0"/>
        <v>11.242603550295854</v>
      </c>
      <c r="AO16" s="34">
        <f t="shared" si="0"/>
        <v>2.0194465220643139</v>
      </c>
      <c r="AP16" s="37">
        <f t="shared" si="0"/>
        <v>-0.4329004329004249</v>
      </c>
      <c r="AQ16" s="35"/>
      <c r="AR16" s="36">
        <f t="shared" si="0"/>
        <v>36.936936936936945</v>
      </c>
      <c r="AS16" s="34">
        <f t="shared" si="0"/>
        <v>36.094674556213022</v>
      </c>
      <c r="AT16" s="34">
        <f t="shared" si="0"/>
        <v>-3.2258064516128968</v>
      </c>
      <c r="AU16" s="34">
        <f t="shared" si="0"/>
        <v>-2.7173913043478279</v>
      </c>
      <c r="AV16" s="34">
        <f t="shared" si="0"/>
        <v>15.744680851063819</v>
      </c>
      <c r="AW16" s="34">
        <f t="shared" si="0"/>
        <v>16.384180790960443</v>
      </c>
    </row>
    <row r="17" spans="1:49" x14ac:dyDescent="0.25">
      <c r="B17" s="6"/>
      <c r="C17" s="6"/>
      <c r="D17" s="6"/>
      <c r="E17" s="6"/>
      <c r="F17" s="6"/>
      <c r="G17" s="6"/>
    </row>
    <row r="18" spans="1:49" x14ac:dyDescent="0.25">
      <c r="B18" s="6"/>
      <c r="C18" s="6"/>
      <c r="D18" s="6"/>
      <c r="E18" s="6"/>
      <c r="F18" s="6"/>
      <c r="G18" s="6"/>
    </row>
    <row r="19" spans="1:49" x14ac:dyDescent="0.25">
      <c r="A19" s="39" t="s">
        <v>2</v>
      </c>
      <c r="B19" s="17"/>
      <c r="C19" s="18"/>
      <c r="D19" s="17"/>
      <c r="E19" s="17"/>
      <c r="F19" s="17"/>
      <c r="G19" s="17"/>
      <c r="W19" s="20"/>
      <c r="X19" s="21"/>
      <c r="Y19" s="20"/>
      <c r="Z19" s="20"/>
      <c r="AA19" s="20"/>
      <c r="AB19" s="20"/>
      <c r="AD19" s="20"/>
      <c r="AE19" s="21"/>
      <c r="AF19" s="20"/>
      <c r="AG19" s="20"/>
      <c r="AH19" s="20"/>
      <c r="AI19" s="20"/>
      <c r="AK19" s="20"/>
      <c r="AL19" s="21"/>
      <c r="AM19" s="20"/>
      <c r="AN19" s="20"/>
      <c r="AO19" s="20"/>
      <c r="AP19" s="20"/>
      <c r="AR19" s="20"/>
      <c r="AS19" s="21"/>
      <c r="AT19" s="20"/>
      <c r="AU19" s="20"/>
      <c r="AV19" s="20"/>
      <c r="AW19" s="20"/>
    </row>
    <row r="20" spans="1:49" x14ac:dyDescent="0.25">
      <c r="A20" s="46" t="s">
        <v>6</v>
      </c>
      <c r="B20" s="16" t="s">
        <v>7</v>
      </c>
      <c r="C20" s="16" t="s">
        <v>8</v>
      </c>
      <c r="D20" s="16" t="s">
        <v>9</v>
      </c>
      <c r="E20" s="16" t="s">
        <v>8</v>
      </c>
      <c r="F20" s="16" t="s">
        <v>10</v>
      </c>
      <c r="G20" s="16" t="s">
        <v>8</v>
      </c>
      <c r="I20" s="2" t="s">
        <v>7</v>
      </c>
      <c r="J20" s="2" t="s">
        <v>8</v>
      </c>
      <c r="K20" s="2" t="s">
        <v>9</v>
      </c>
      <c r="L20" s="2" t="s">
        <v>8</v>
      </c>
      <c r="M20" s="2" t="s">
        <v>10</v>
      </c>
      <c r="N20" s="2" t="s">
        <v>8</v>
      </c>
      <c r="P20" s="2" t="s">
        <v>7</v>
      </c>
      <c r="Q20" s="2" t="s">
        <v>8</v>
      </c>
      <c r="R20" s="2" t="s">
        <v>9</v>
      </c>
      <c r="S20" s="2" t="s">
        <v>8</v>
      </c>
      <c r="T20" s="2" t="s">
        <v>10</v>
      </c>
      <c r="U20" s="2" t="s">
        <v>8</v>
      </c>
      <c r="W20" s="19" t="s">
        <v>7</v>
      </c>
      <c r="X20" s="19" t="s">
        <v>8</v>
      </c>
      <c r="Y20" s="19" t="s">
        <v>9</v>
      </c>
      <c r="Z20" s="19" t="s">
        <v>8</v>
      </c>
      <c r="AA20" s="19" t="s">
        <v>10</v>
      </c>
      <c r="AB20" s="19" t="s">
        <v>8</v>
      </c>
      <c r="AD20" s="19" t="s">
        <v>7</v>
      </c>
      <c r="AE20" s="19" t="s">
        <v>8</v>
      </c>
      <c r="AF20" s="19" t="s">
        <v>9</v>
      </c>
      <c r="AG20" s="19" t="s">
        <v>8</v>
      </c>
      <c r="AH20" s="19" t="s">
        <v>10</v>
      </c>
      <c r="AI20" s="19" t="s">
        <v>8</v>
      </c>
      <c r="AK20" s="19" t="s">
        <v>7</v>
      </c>
      <c r="AL20" s="19" t="s">
        <v>8</v>
      </c>
      <c r="AM20" s="19" t="s">
        <v>9</v>
      </c>
      <c r="AN20" s="19" t="s">
        <v>8</v>
      </c>
      <c r="AO20" s="19" t="s">
        <v>10</v>
      </c>
      <c r="AP20" s="19" t="s">
        <v>8</v>
      </c>
      <c r="AR20" s="19" t="s">
        <v>7</v>
      </c>
      <c r="AS20" s="19" t="s">
        <v>8</v>
      </c>
      <c r="AT20" s="19" t="s">
        <v>9</v>
      </c>
      <c r="AU20" s="19" t="s">
        <v>8</v>
      </c>
      <c r="AV20" s="19" t="s">
        <v>10</v>
      </c>
      <c r="AW20" s="19" t="s">
        <v>8</v>
      </c>
    </row>
    <row r="21" spans="1:49" x14ac:dyDescent="0.25">
      <c r="A21" s="46" t="s">
        <v>11</v>
      </c>
      <c r="B21" s="4">
        <v>790</v>
      </c>
      <c r="C21" s="5">
        <v>233</v>
      </c>
      <c r="D21" s="4">
        <v>954</v>
      </c>
      <c r="E21" s="5">
        <v>272</v>
      </c>
      <c r="F21" s="4">
        <v>1744</v>
      </c>
      <c r="G21" s="5">
        <v>253</v>
      </c>
      <c r="I21" s="3">
        <v>416</v>
      </c>
      <c r="J21" s="1">
        <v>221</v>
      </c>
      <c r="K21" s="3">
        <v>497</v>
      </c>
      <c r="L21" s="1">
        <v>255</v>
      </c>
      <c r="M21" s="3">
        <v>913</v>
      </c>
      <c r="N21" s="1">
        <v>238</v>
      </c>
      <c r="P21" s="3">
        <v>636</v>
      </c>
      <c r="Q21" s="1">
        <v>248</v>
      </c>
      <c r="R21" s="3">
        <v>672</v>
      </c>
      <c r="S21" s="1">
        <v>255</v>
      </c>
      <c r="T21" s="3">
        <v>1308</v>
      </c>
      <c r="U21" s="1">
        <v>252</v>
      </c>
      <c r="W21" s="3">
        <v>436</v>
      </c>
      <c r="X21" s="1">
        <v>187</v>
      </c>
      <c r="Y21" s="3">
        <v>475</v>
      </c>
      <c r="Z21" s="1">
        <v>196</v>
      </c>
      <c r="AA21" s="3">
        <v>911</v>
      </c>
      <c r="AB21" s="1">
        <v>192</v>
      </c>
      <c r="AD21" s="3">
        <v>427</v>
      </c>
      <c r="AE21" s="1">
        <v>296</v>
      </c>
      <c r="AF21" s="3">
        <v>448</v>
      </c>
      <c r="AG21" s="1">
        <v>298</v>
      </c>
      <c r="AH21" s="3">
        <v>875</v>
      </c>
      <c r="AI21" s="1">
        <v>297</v>
      </c>
      <c r="AK21" s="3">
        <v>556</v>
      </c>
      <c r="AL21" s="1">
        <v>196</v>
      </c>
      <c r="AM21" s="3">
        <v>697</v>
      </c>
      <c r="AN21" s="1">
        <v>236</v>
      </c>
      <c r="AO21" s="3">
        <v>1253</v>
      </c>
      <c r="AP21" s="1">
        <v>217</v>
      </c>
      <c r="AR21" s="3">
        <v>180</v>
      </c>
      <c r="AS21" s="1">
        <v>274</v>
      </c>
      <c r="AT21" s="3">
        <v>237</v>
      </c>
      <c r="AU21" s="1">
        <v>352</v>
      </c>
      <c r="AV21" s="3">
        <v>326</v>
      </c>
      <c r="AW21" s="1">
        <v>245</v>
      </c>
    </row>
    <row r="22" spans="1:49" x14ac:dyDescent="0.25">
      <c r="A22" s="46" t="s">
        <v>12</v>
      </c>
      <c r="B22" s="4">
        <v>901</v>
      </c>
      <c r="C22" s="5">
        <v>264</v>
      </c>
      <c r="D22" s="4">
        <v>871</v>
      </c>
      <c r="E22" s="5">
        <v>248</v>
      </c>
      <c r="F22" s="4">
        <v>1772</v>
      </c>
      <c r="G22" s="5">
        <v>256</v>
      </c>
      <c r="I22" s="3">
        <v>484</v>
      </c>
      <c r="J22" s="1">
        <v>256</v>
      </c>
      <c r="K22" s="3">
        <v>468</v>
      </c>
      <c r="L22" s="1">
        <v>240</v>
      </c>
      <c r="M22" s="3">
        <v>952</v>
      </c>
      <c r="N22" s="1">
        <v>248</v>
      </c>
      <c r="P22" s="3">
        <v>651</v>
      </c>
      <c r="Q22" s="1">
        <v>253</v>
      </c>
      <c r="R22" s="3">
        <v>693</v>
      </c>
      <c r="S22" s="1">
        <v>263</v>
      </c>
      <c r="T22" s="3">
        <v>1344</v>
      </c>
      <c r="U22" s="1">
        <v>258</v>
      </c>
      <c r="W22" s="3">
        <v>475</v>
      </c>
      <c r="X22" s="1">
        <v>203</v>
      </c>
      <c r="Y22" s="3">
        <v>464</v>
      </c>
      <c r="Z22" s="1">
        <v>190</v>
      </c>
      <c r="AA22" s="3">
        <v>939</v>
      </c>
      <c r="AB22" s="1">
        <v>196</v>
      </c>
      <c r="AD22" s="3">
        <v>471</v>
      </c>
      <c r="AE22" s="1">
        <v>326</v>
      </c>
      <c r="AF22" s="3">
        <v>457</v>
      </c>
      <c r="AG22" s="1">
        <v>303</v>
      </c>
      <c r="AH22" s="3">
        <v>928</v>
      </c>
      <c r="AI22" s="1">
        <v>314</v>
      </c>
      <c r="AK22" s="3">
        <v>628</v>
      </c>
      <c r="AL22" s="1">
        <v>221</v>
      </c>
      <c r="AM22" s="3">
        <v>707</v>
      </c>
      <c r="AN22" s="1">
        <v>239</v>
      </c>
      <c r="AO22" s="3">
        <v>1335</v>
      </c>
      <c r="AP22" s="1">
        <v>231</v>
      </c>
      <c r="AR22" s="3">
        <v>232</v>
      </c>
      <c r="AS22" s="1">
        <v>353</v>
      </c>
      <c r="AT22" s="3">
        <v>208</v>
      </c>
      <c r="AU22" s="1">
        <v>310</v>
      </c>
      <c r="AV22" s="3">
        <v>440</v>
      </c>
      <c r="AW22" s="1">
        <v>332</v>
      </c>
    </row>
    <row r="23" spans="1:49" x14ac:dyDescent="0.25">
      <c r="A23" s="46" t="s">
        <v>13</v>
      </c>
      <c r="B23" s="4">
        <v>792</v>
      </c>
      <c r="C23" s="5">
        <v>232</v>
      </c>
      <c r="D23" s="4">
        <v>976</v>
      </c>
      <c r="E23" s="5">
        <v>277</v>
      </c>
      <c r="F23" s="4">
        <v>1768</v>
      </c>
      <c r="G23" s="5">
        <v>255</v>
      </c>
      <c r="I23" s="4">
        <v>422</v>
      </c>
      <c r="J23" s="5">
        <v>223</v>
      </c>
      <c r="K23" s="4">
        <v>528</v>
      </c>
      <c r="L23" s="5">
        <v>271</v>
      </c>
      <c r="M23" s="4">
        <v>950</v>
      </c>
      <c r="N23" s="5">
        <v>247</v>
      </c>
      <c r="P23" s="4">
        <v>637</v>
      </c>
      <c r="Q23" s="5">
        <v>246</v>
      </c>
      <c r="R23" s="4">
        <v>694</v>
      </c>
      <c r="S23" s="5">
        <v>263</v>
      </c>
      <c r="T23" s="4">
        <v>1331</v>
      </c>
      <c r="U23" s="5">
        <v>254</v>
      </c>
      <c r="W23" s="4">
        <v>417</v>
      </c>
      <c r="X23" s="5">
        <v>176</v>
      </c>
      <c r="Y23" s="4">
        <v>440</v>
      </c>
      <c r="Z23" s="5">
        <v>179</v>
      </c>
      <c r="AA23" s="4">
        <v>857</v>
      </c>
      <c r="AB23" s="5">
        <v>178</v>
      </c>
      <c r="AD23" s="4">
        <v>422</v>
      </c>
      <c r="AE23" s="5">
        <v>291</v>
      </c>
      <c r="AF23" s="4">
        <v>459</v>
      </c>
      <c r="AG23" s="5">
        <v>304</v>
      </c>
      <c r="AH23" s="4">
        <v>881</v>
      </c>
      <c r="AI23" s="5">
        <v>298</v>
      </c>
      <c r="AK23" s="4">
        <v>665</v>
      </c>
      <c r="AL23" s="5">
        <v>234</v>
      </c>
      <c r="AM23" s="4">
        <v>728</v>
      </c>
      <c r="AN23" s="5">
        <v>246</v>
      </c>
      <c r="AO23" s="4">
        <v>1393</v>
      </c>
      <c r="AP23" s="5">
        <v>240</v>
      </c>
      <c r="AR23" s="4">
        <v>207</v>
      </c>
      <c r="AS23" s="5">
        <v>315</v>
      </c>
      <c r="AT23" s="4">
        <v>235</v>
      </c>
      <c r="AU23" s="5">
        <v>351</v>
      </c>
      <c r="AV23" s="4">
        <v>442</v>
      </c>
      <c r="AW23" s="5">
        <v>333</v>
      </c>
    </row>
    <row r="24" spans="1:49" x14ac:dyDescent="0.25">
      <c r="A24" s="46" t="s">
        <v>14</v>
      </c>
      <c r="B24" s="4">
        <v>798</v>
      </c>
      <c r="C24" s="5">
        <v>233</v>
      </c>
      <c r="D24" s="4">
        <v>941</v>
      </c>
      <c r="E24" s="5">
        <v>267</v>
      </c>
      <c r="F24" s="4">
        <v>1739</v>
      </c>
      <c r="G24" s="5">
        <v>250</v>
      </c>
      <c r="I24" s="4">
        <v>438</v>
      </c>
      <c r="J24" s="5">
        <v>232</v>
      </c>
      <c r="K24" s="4">
        <v>488</v>
      </c>
      <c r="L24" s="5">
        <v>251</v>
      </c>
      <c r="M24" s="4">
        <v>926</v>
      </c>
      <c r="N24" s="5">
        <v>242</v>
      </c>
      <c r="P24" s="4">
        <v>633</v>
      </c>
      <c r="Q24" s="5">
        <v>243</v>
      </c>
      <c r="R24" s="4">
        <v>694</v>
      </c>
      <c r="S24" s="5">
        <v>262</v>
      </c>
      <c r="T24" s="4">
        <v>1327</v>
      </c>
      <c r="U24" s="5">
        <v>253</v>
      </c>
      <c r="W24" s="4">
        <v>447</v>
      </c>
      <c r="X24" s="5">
        <v>188</v>
      </c>
      <c r="Y24" s="4">
        <v>495</v>
      </c>
      <c r="Z24" s="5">
        <v>200</v>
      </c>
      <c r="AA24" s="4">
        <v>942</v>
      </c>
      <c r="AB24" s="5">
        <v>194</v>
      </c>
      <c r="AD24" s="4">
        <v>392</v>
      </c>
      <c r="AE24" s="5">
        <v>269</v>
      </c>
      <c r="AF24" s="4">
        <v>474</v>
      </c>
      <c r="AG24" s="5">
        <v>313</v>
      </c>
      <c r="AH24" s="4">
        <v>866</v>
      </c>
      <c r="AI24" s="5">
        <v>212</v>
      </c>
      <c r="AK24" s="4">
        <v>744</v>
      </c>
      <c r="AL24" s="5">
        <v>261</v>
      </c>
      <c r="AM24" s="4">
        <v>754</v>
      </c>
      <c r="AN24" s="5">
        <v>254</v>
      </c>
      <c r="AO24" s="4">
        <v>1498</v>
      </c>
      <c r="AP24" s="5">
        <v>257</v>
      </c>
      <c r="AR24" s="4">
        <v>207</v>
      </c>
      <c r="AS24" s="5">
        <v>315</v>
      </c>
      <c r="AT24" s="4">
        <v>240</v>
      </c>
      <c r="AU24" s="5">
        <v>358</v>
      </c>
      <c r="AV24" s="4">
        <v>447</v>
      </c>
      <c r="AW24" s="5">
        <v>337</v>
      </c>
    </row>
    <row r="25" spans="1:49" x14ac:dyDescent="0.25">
      <c r="A25" s="46" t="s">
        <v>15</v>
      </c>
      <c r="B25" s="4">
        <v>758</v>
      </c>
      <c r="C25" s="5">
        <v>221</v>
      </c>
      <c r="D25" s="4">
        <v>788</v>
      </c>
      <c r="E25" s="5">
        <v>224</v>
      </c>
      <c r="F25" s="4">
        <v>1546</v>
      </c>
      <c r="G25" s="5">
        <v>222</v>
      </c>
      <c r="I25" s="4">
        <v>447</v>
      </c>
      <c r="J25" s="5">
        <v>237</v>
      </c>
      <c r="K25" s="4">
        <v>447</v>
      </c>
      <c r="L25" s="5">
        <v>229</v>
      </c>
      <c r="M25" s="4">
        <v>894</v>
      </c>
      <c r="N25" s="5">
        <v>233</v>
      </c>
      <c r="P25" s="4">
        <v>689</v>
      </c>
      <c r="Q25" s="5">
        <v>262</v>
      </c>
      <c r="R25" s="4">
        <v>679</v>
      </c>
      <c r="S25" s="5">
        <v>255</v>
      </c>
      <c r="T25" s="4">
        <v>1368</v>
      </c>
      <c r="U25" s="5">
        <v>258</v>
      </c>
      <c r="W25" s="4">
        <v>487</v>
      </c>
      <c r="X25" s="5">
        <v>202</v>
      </c>
      <c r="Y25" s="4">
        <v>529</v>
      </c>
      <c r="Z25" s="5">
        <v>212</v>
      </c>
      <c r="AA25" s="4">
        <v>1016</v>
      </c>
      <c r="AB25" s="5">
        <v>207</v>
      </c>
      <c r="AD25" s="4">
        <v>402</v>
      </c>
      <c r="AE25" s="5">
        <v>275</v>
      </c>
      <c r="AF25" s="4">
        <v>387</v>
      </c>
      <c r="AG25" s="5">
        <v>255</v>
      </c>
      <c r="AH25" s="4">
        <v>789</v>
      </c>
      <c r="AI25" s="5">
        <v>265</v>
      </c>
      <c r="AK25" s="4">
        <v>754</v>
      </c>
      <c r="AL25" s="5">
        <v>263</v>
      </c>
      <c r="AM25" s="4">
        <v>741</v>
      </c>
      <c r="AN25" s="5">
        <v>249</v>
      </c>
      <c r="AO25" s="4">
        <v>1495</v>
      </c>
      <c r="AP25" s="5">
        <v>256</v>
      </c>
      <c r="AR25" s="4">
        <v>204</v>
      </c>
      <c r="AS25" s="5">
        <v>312</v>
      </c>
      <c r="AT25" s="4">
        <v>189</v>
      </c>
      <c r="AU25" s="5">
        <v>283</v>
      </c>
      <c r="AV25" s="4">
        <v>393</v>
      </c>
      <c r="AW25" s="5">
        <v>297</v>
      </c>
    </row>
    <row r="26" spans="1:49" x14ac:dyDescent="0.25">
      <c r="A26" s="46" t="s">
        <v>51</v>
      </c>
      <c r="B26" s="4">
        <v>802</v>
      </c>
      <c r="C26" s="5">
        <v>233</v>
      </c>
      <c r="D26" s="4">
        <v>863</v>
      </c>
      <c r="E26" s="5">
        <v>245</v>
      </c>
      <c r="F26" s="4">
        <v>1665</v>
      </c>
      <c r="G26" s="5">
        <v>239</v>
      </c>
      <c r="I26" s="4">
        <v>448</v>
      </c>
      <c r="J26" s="5">
        <v>237</v>
      </c>
      <c r="K26" s="4">
        <v>378</v>
      </c>
      <c r="L26" s="5">
        <v>194</v>
      </c>
      <c r="M26" s="4">
        <v>826</v>
      </c>
      <c r="N26" s="5">
        <v>215</v>
      </c>
      <c r="P26" s="4">
        <v>724</v>
      </c>
      <c r="Q26" s="5">
        <v>375</v>
      </c>
      <c r="R26" s="4">
        <v>725</v>
      </c>
      <c r="S26" s="5">
        <v>372</v>
      </c>
      <c r="T26" s="4">
        <v>1449</v>
      </c>
      <c r="U26" s="5">
        <v>374</v>
      </c>
      <c r="W26" s="4">
        <v>455</v>
      </c>
      <c r="X26" s="5">
        <v>187</v>
      </c>
      <c r="Y26" s="4">
        <v>530</v>
      </c>
      <c r="Z26" s="5">
        <v>211</v>
      </c>
      <c r="AA26" s="4">
        <v>985</v>
      </c>
      <c r="AB26" s="5">
        <v>200</v>
      </c>
      <c r="AD26" s="4">
        <v>372</v>
      </c>
      <c r="AE26" s="5">
        <v>171</v>
      </c>
      <c r="AF26" s="4">
        <v>379</v>
      </c>
      <c r="AG26" s="5">
        <v>169</v>
      </c>
      <c r="AH26" s="4">
        <v>751</v>
      </c>
      <c r="AI26" s="5">
        <v>170</v>
      </c>
      <c r="AK26" s="4">
        <v>708</v>
      </c>
      <c r="AL26" s="5">
        <v>245</v>
      </c>
      <c r="AM26" s="4">
        <v>709</v>
      </c>
      <c r="AN26" s="5">
        <v>237</v>
      </c>
      <c r="AO26" s="4">
        <v>1417</v>
      </c>
      <c r="AP26" s="5">
        <v>241</v>
      </c>
      <c r="AR26" s="4">
        <v>185</v>
      </c>
      <c r="AS26" s="5">
        <v>278</v>
      </c>
      <c r="AT26" s="4">
        <v>197</v>
      </c>
      <c r="AU26" s="5">
        <v>281</v>
      </c>
      <c r="AV26" s="4">
        <v>382</v>
      </c>
      <c r="AW26" s="5">
        <v>287</v>
      </c>
    </row>
    <row r="27" spans="1:49" x14ac:dyDescent="0.25">
      <c r="A27" s="46" t="s">
        <v>52</v>
      </c>
      <c r="B27" s="4">
        <v>861</v>
      </c>
      <c r="C27" s="5">
        <v>250</v>
      </c>
      <c r="D27" s="4">
        <v>923</v>
      </c>
      <c r="E27" s="5">
        <v>261</v>
      </c>
      <c r="F27" s="4">
        <v>1784</v>
      </c>
      <c r="G27" s="5">
        <v>256</v>
      </c>
      <c r="I27" s="4">
        <v>428</v>
      </c>
      <c r="J27" s="5">
        <v>226</v>
      </c>
      <c r="K27" s="4">
        <v>470</v>
      </c>
      <c r="L27" s="5">
        <v>240</v>
      </c>
      <c r="M27" s="4">
        <v>898</v>
      </c>
      <c r="N27" s="5">
        <v>233</v>
      </c>
      <c r="P27" s="4">
        <v>683</v>
      </c>
      <c r="Q27" s="5">
        <v>352</v>
      </c>
      <c r="R27" s="4">
        <v>688</v>
      </c>
      <c r="S27" s="5">
        <v>349</v>
      </c>
      <c r="T27" s="4">
        <v>1371</v>
      </c>
      <c r="U27" s="5">
        <v>351</v>
      </c>
      <c r="W27" s="4">
        <v>501</v>
      </c>
      <c r="X27" s="5">
        <v>204</v>
      </c>
      <c r="Y27" s="4">
        <v>501</v>
      </c>
      <c r="Z27" s="5">
        <v>199</v>
      </c>
      <c r="AA27" s="4">
        <v>1001</v>
      </c>
      <c r="AB27" s="5">
        <v>202</v>
      </c>
      <c r="AD27" s="4">
        <v>391</v>
      </c>
      <c r="AE27" s="5">
        <v>179</v>
      </c>
      <c r="AF27" s="4">
        <v>406</v>
      </c>
      <c r="AG27" s="5">
        <v>180</v>
      </c>
      <c r="AH27" s="4">
        <v>797</v>
      </c>
      <c r="AI27" s="5">
        <v>179</v>
      </c>
      <c r="AK27" s="4">
        <v>684</v>
      </c>
      <c r="AL27" s="5">
        <v>236</v>
      </c>
      <c r="AM27" s="4">
        <v>655</v>
      </c>
      <c r="AN27" s="5">
        <v>218</v>
      </c>
      <c r="AO27" s="4">
        <v>1339</v>
      </c>
      <c r="AP27" s="5">
        <v>227</v>
      </c>
      <c r="AR27" s="4">
        <v>184</v>
      </c>
      <c r="AS27" s="5">
        <v>279</v>
      </c>
      <c r="AT27" s="4">
        <v>246</v>
      </c>
      <c r="AU27" s="5">
        <v>356</v>
      </c>
      <c r="AV27" s="4">
        <v>430</v>
      </c>
      <c r="AW27" s="5">
        <v>326</v>
      </c>
    </row>
    <row r="28" spans="1:49" x14ac:dyDescent="0.25">
      <c r="A28" s="46" t="s">
        <v>53</v>
      </c>
      <c r="B28" s="4">
        <v>920</v>
      </c>
      <c r="C28" s="5">
        <v>266</v>
      </c>
      <c r="D28" s="4">
        <v>977</v>
      </c>
      <c r="E28" s="5">
        <v>276</v>
      </c>
      <c r="F28" s="4">
        <v>1897</v>
      </c>
      <c r="G28" s="5">
        <v>271</v>
      </c>
      <c r="I28" s="4">
        <v>416</v>
      </c>
      <c r="J28" s="5">
        <v>219</v>
      </c>
      <c r="K28" s="4">
        <v>433</v>
      </c>
      <c r="L28" s="5">
        <v>220</v>
      </c>
      <c r="M28" s="4">
        <v>849</v>
      </c>
      <c r="N28" s="5">
        <v>219</v>
      </c>
      <c r="P28" s="4">
        <v>549</v>
      </c>
      <c r="Q28" s="5">
        <v>283</v>
      </c>
      <c r="R28" s="4">
        <v>532</v>
      </c>
      <c r="S28" s="5">
        <v>270</v>
      </c>
      <c r="T28" s="4">
        <v>1081</v>
      </c>
      <c r="U28" s="5">
        <v>277</v>
      </c>
      <c r="W28" s="4">
        <v>480</v>
      </c>
      <c r="X28" s="5">
        <v>194</v>
      </c>
      <c r="Y28" s="4">
        <v>523</v>
      </c>
      <c r="Z28" s="5">
        <v>206</v>
      </c>
      <c r="AA28" s="4">
        <v>1003</v>
      </c>
      <c r="AB28" s="5">
        <v>201</v>
      </c>
      <c r="AD28" s="4">
        <v>500</v>
      </c>
      <c r="AE28" s="5">
        <v>226</v>
      </c>
      <c r="AF28" s="4">
        <v>504</v>
      </c>
      <c r="AG28" s="5">
        <v>221</v>
      </c>
      <c r="AH28" s="4">
        <v>1004</v>
      </c>
      <c r="AI28" s="5">
        <v>224</v>
      </c>
      <c r="AK28" s="4">
        <v>711</v>
      </c>
      <c r="AL28" s="5">
        <v>244</v>
      </c>
      <c r="AM28" s="4">
        <v>668</v>
      </c>
      <c r="AN28" s="5">
        <v>221</v>
      </c>
      <c r="AO28" s="4">
        <v>1379</v>
      </c>
      <c r="AP28" s="5">
        <v>232</v>
      </c>
      <c r="AR28" s="4">
        <v>230</v>
      </c>
      <c r="AS28" s="5">
        <v>348</v>
      </c>
      <c r="AT28" s="4">
        <v>220</v>
      </c>
      <c r="AU28" s="5">
        <v>329</v>
      </c>
      <c r="AV28" s="4">
        <v>450</v>
      </c>
      <c r="AW28" s="5">
        <v>341</v>
      </c>
    </row>
    <row r="29" spans="1:49" s="38" customFormat="1" x14ac:dyDescent="0.25">
      <c r="A29" s="47" t="s">
        <v>16</v>
      </c>
      <c r="B29" s="34">
        <f>((B28/B21)*100)-100</f>
        <v>16.455696202531641</v>
      </c>
      <c r="C29" s="34">
        <f t="shared" ref="C29:AW29" si="1">((C28/C21)*100)-100</f>
        <v>14.163090128755357</v>
      </c>
      <c r="D29" s="34">
        <f t="shared" si="1"/>
        <v>2.4109014675052407</v>
      </c>
      <c r="E29" s="34">
        <f t="shared" si="1"/>
        <v>1.470588235294116</v>
      </c>
      <c r="F29" s="34">
        <f t="shared" si="1"/>
        <v>8.7729357798165069</v>
      </c>
      <c r="G29" s="37">
        <f t="shared" si="1"/>
        <v>7.1146245059288589</v>
      </c>
      <c r="H29" s="35"/>
      <c r="I29" s="36">
        <f t="shared" si="1"/>
        <v>0</v>
      </c>
      <c r="J29" s="34">
        <f t="shared" si="1"/>
        <v>-0.90497737556560764</v>
      </c>
      <c r="K29" s="34">
        <f t="shared" si="1"/>
        <v>-12.877263581488933</v>
      </c>
      <c r="L29" s="34">
        <f t="shared" si="1"/>
        <v>-13.725490196078425</v>
      </c>
      <c r="M29" s="34">
        <f t="shared" si="1"/>
        <v>-7.009857612267254</v>
      </c>
      <c r="N29" s="37">
        <f t="shared" si="1"/>
        <v>-7.9831932773109315</v>
      </c>
      <c r="O29" s="35"/>
      <c r="P29" s="36">
        <f t="shared" si="1"/>
        <v>-13.679245283018872</v>
      </c>
      <c r="Q29" s="34">
        <f t="shared" si="1"/>
        <v>14.112903225806448</v>
      </c>
      <c r="R29" s="34">
        <f t="shared" si="1"/>
        <v>-20.833333333333343</v>
      </c>
      <c r="S29" s="34">
        <f t="shared" si="1"/>
        <v>5.8823529411764781</v>
      </c>
      <c r="T29" s="34">
        <f t="shared" si="1"/>
        <v>-17.354740061162076</v>
      </c>
      <c r="U29" s="37">
        <f t="shared" si="1"/>
        <v>9.9206349206349245</v>
      </c>
      <c r="V29" s="35"/>
      <c r="W29" s="36">
        <f t="shared" si="1"/>
        <v>10.091743119266056</v>
      </c>
      <c r="X29" s="34">
        <f t="shared" si="1"/>
        <v>3.7433155080213822</v>
      </c>
      <c r="Y29" s="34">
        <f t="shared" si="1"/>
        <v>10.105263157894726</v>
      </c>
      <c r="Z29" s="34">
        <f t="shared" si="1"/>
        <v>5.1020408163265216</v>
      </c>
      <c r="AA29" s="34">
        <f t="shared" si="1"/>
        <v>10.098792535675074</v>
      </c>
      <c r="AB29" s="37">
        <f t="shared" si="1"/>
        <v>4.6875</v>
      </c>
      <c r="AC29" s="35"/>
      <c r="AD29" s="36">
        <f t="shared" si="1"/>
        <v>17.096018735362989</v>
      </c>
      <c r="AE29" s="34">
        <f t="shared" si="1"/>
        <v>-23.648648648648646</v>
      </c>
      <c r="AF29" s="34">
        <f t="shared" si="1"/>
        <v>12.5</v>
      </c>
      <c r="AG29" s="34">
        <f t="shared" si="1"/>
        <v>-25.838926174496649</v>
      </c>
      <c r="AH29" s="34">
        <f t="shared" si="1"/>
        <v>14.742857142857147</v>
      </c>
      <c r="AI29" s="37">
        <f t="shared" si="1"/>
        <v>-24.579124579124581</v>
      </c>
      <c r="AJ29" s="35"/>
      <c r="AK29" s="36">
        <f t="shared" si="1"/>
        <v>27.877697841726629</v>
      </c>
      <c r="AL29" s="34">
        <f t="shared" si="1"/>
        <v>24.489795918367349</v>
      </c>
      <c r="AM29" s="34">
        <f t="shared" si="1"/>
        <v>-4.1606886657101825</v>
      </c>
      <c r="AN29" s="34">
        <f t="shared" si="1"/>
        <v>-6.3559322033898411</v>
      </c>
      <c r="AO29" s="34">
        <f t="shared" si="1"/>
        <v>10.055865921787714</v>
      </c>
      <c r="AP29" s="37">
        <f t="shared" si="1"/>
        <v>6.9124423963133665</v>
      </c>
      <c r="AQ29" s="35"/>
      <c r="AR29" s="36">
        <f t="shared" si="1"/>
        <v>27.777777777777771</v>
      </c>
      <c r="AS29" s="34">
        <f t="shared" si="1"/>
        <v>27.007299270072991</v>
      </c>
      <c r="AT29" s="34">
        <f t="shared" si="1"/>
        <v>-7.1729957805907247</v>
      </c>
      <c r="AU29" s="34">
        <f t="shared" si="1"/>
        <v>-6.5340909090909065</v>
      </c>
      <c r="AV29" s="34">
        <f t="shared" si="1"/>
        <v>38.036809815950932</v>
      </c>
      <c r="AW29" s="34">
        <f t="shared" si="1"/>
        <v>39.18367346938777</v>
      </c>
    </row>
    <row r="30" spans="1:49" x14ac:dyDescent="0.25">
      <c r="B30" s="6"/>
      <c r="C30" s="6"/>
      <c r="D30" s="6"/>
      <c r="E30" s="6"/>
      <c r="F30" s="6"/>
      <c r="G30" s="6"/>
      <c r="AG30" t="s">
        <v>25</v>
      </c>
    </row>
    <row r="31" spans="1:49" x14ac:dyDescent="0.25">
      <c r="B31" s="6"/>
      <c r="C31" s="6"/>
      <c r="D31" s="6"/>
      <c r="E31" s="6"/>
      <c r="F31" s="6"/>
      <c r="G31" s="6"/>
    </row>
    <row r="32" spans="1:49" x14ac:dyDescent="0.25">
      <c r="A32" s="39" t="s">
        <v>3</v>
      </c>
      <c r="B32" s="17"/>
      <c r="C32" s="18"/>
      <c r="D32" s="17"/>
      <c r="E32" s="17"/>
      <c r="F32" s="17"/>
      <c r="G32" s="17"/>
      <c r="W32" s="20"/>
      <c r="X32" s="21"/>
      <c r="Y32" s="20"/>
      <c r="Z32" s="20"/>
      <c r="AA32" s="20"/>
      <c r="AB32" s="20"/>
      <c r="AD32" s="20"/>
      <c r="AE32" s="21"/>
      <c r="AF32" s="20"/>
      <c r="AG32" s="20"/>
      <c r="AH32" s="20"/>
      <c r="AI32" s="20"/>
      <c r="AK32" s="20"/>
      <c r="AL32" s="21"/>
      <c r="AM32" s="20"/>
      <c r="AN32" s="20"/>
      <c r="AO32" s="20"/>
      <c r="AP32" s="20"/>
      <c r="AR32" s="20"/>
      <c r="AS32" s="21"/>
      <c r="AT32" s="20"/>
      <c r="AU32" s="20"/>
      <c r="AV32" s="20"/>
      <c r="AW32" s="20"/>
    </row>
    <row r="33" spans="1:49" x14ac:dyDescent="0.25">
      <c r="A33" s="46" t="s">
        <v>6</v>
      </c>
      <c r="B33" s="16" t="s">
        <v>7</v>
      </c>
      <c r="C33" s="16" t="s">
        <v>8</v>
      </c>
      <c r="D33" s="16" t="s">
        <v>9</v>
      </c>
      <c r="E33" s="16" t="s">
        <v>8</v>
      </c>
      <c r="F33" s="16" t="s">
        <v>10</v>
      </c>
      <c r="G33" s="16" t="s">
        <v>8</v>
      </c>
      <c r="I33" s="2" t="s">
        <v>7</v>
      </c>
      <c r="J33" s="2" t="s">
        <v>8</v>
      </c>
      <c r="K33" s="2" t="s">
        <v>9</v>
      </c>
      <c r="L33" s="2" t="s">
        <v>8</v>
      </c>
      <c r="M33" s="2" t="s">
        <v>10</v>
      </c>
      <c r="N33" s="2" t="s">
        <v>8</v>
      </c>
      <c r="P33" s="2" t="s">
        <v>7</v>
      </c>
      <c r="Q33" s="2" t="s">
        <v>8</v>
      </c>
      <c r="R33" s="2" t="s">
        <v>9</v>
      </c>
      <c r="S33" s="2" t="s">
        <v>8</v>
      </c>
      <c r="T33" s="2" t="s">
        <v>10</v>
      </c>
      <c r="U33" s="2" t="s">
        <v>8</v>
      </c>
      <c r="W33" s="19" t="s">
        <v>7</v>
      </c>
      <c r="X33" s="19" t="s">
        <v>8</v>
      </c>
      <c r="Y33" s="19" t="s">
        <v>9</v>
      </c>
      <c r="Z33" s="19" t="s">
        <v>8</v>
      </c>
      <c r="AA33" s="19" t="s">
        <v>10</v>
      </c>
      <c r="AB33" s="19" t="s">
        <v>8</v>
      </c>
      <c r="AD33" s="19" t="s">
        <v>7</v>
      </c>
      <c r="AE33" s="19" t="s">
        <v>8</v>
      </c>
      <c r="AF33" s="19" t="s">
        <v>9</v>
      </c>
      <c r="AG33" s="19" t="s">
        <v>8</v>
      </c>
      <c r="AH33" s="19" t="s">
        <v>10</v>
      </c>
      <c r="AI33" s="19" t="s">
        <v>8</v>
      </c>
      <c r="AK33" s="19" t="s">
        <v>7</v>
      </c>
      <c r="AL33" s="19" t="s">
        <v>8</v>
      </c>
      <c r="AM33" s="19" t="s">
        <v>9</v>
      </c>
      <c r="AN33" s="19" t="s">
        <v>8</v>
      </c>
      <c r="AO33" s="19" t="s">
        <v>10</v>
      </c>
      <c r="AP33" s="19" t="s">
        <v>8</v>
      </c>
      <c r="AR33" s="19" t="s">
        <v>7</v>
      </c>
      <c r="AS33" s="19" t="s">
        <v>8</v>
      </c>
      <c r="AT33" s="19" t="s">
        <v>9</v>
      </c>
      <c r="AU33" s="19" t="s">
        <v>8</v>
      </c>
      <c r="AV33" s="19" t="s">
        <v>10</v>
      </c>
      <c r="AW33" s="19" t="s">
        <v>8</v>
      </c>
    </row>
    <row r="34" spans="1:49" x14ac:dyDescent="0.25">
      <c r="A34" s="46" t="s">
        <v>11</v>
      </c>
      <c r="B34" s="4">
        <v>220</v>
      </c>
      <c r="C34" s="5">
        <v>65</v>
      </c>
      <c r="D34" s="4">
        <v>242</v>
      </c>
      <c r="E34" s="5">
        <v>69</v>
      </c>
      <c r="F34" s="4">
        <v>462</v>
      </c>
      <c r="G34" s="5">
        <v>67</v>
      </c>
      <c r="I34" s="3">
        <v>67</v>
      </c>
      <c r="J34" s="1">
        <v>36</v>
      </c>
      <c r="K34" s="3">
        <v>93</v>
      </c>
      <c r="L34" s="1">
        <v>48</v>
      </c>
      <c r="M34" s="3">
        <v>160</v>
      </c>
      <c r="N34" s="1">
        <v>42</v>
      </c>
      <c r="P34" s="3">
        <v>119</v>
      </c>
      <c r="Q34" s="1">
        <v>46</v>
      </c>
      <c r="R34" s="3">
        <v>124</v>
      </c>
      <c r="S34" s="1">
        <v>47</v>
      </c>
      <c r="T34" s="3">
        <v>243</v>
      </c>
      <c r="U34" s="1">
        <v>47</v>
      </c>
      <c r="W34" s="3">
        <v>58</v>
      </c>
      <c r="X34" s="1">
        <v>25</v>
      </c>
      <c r="Y34" s="3">
        <v>80</v>
      </c>
      <c r="Z34" s="1">
        <v>33</v>
      </c>
      <c r="AA34" s="3">
        <v>138</v>
      </c>
      <c r="AB34" s="1">
        <v>29</v>
      </c>
      <c r="AD34" s="3">
        <v>76</v>
      </c>
      <c r="AE34" s="1">
        <v>53</v>
      </c>
      <c r="AF34" s="3">
        <v>69</v>
      </c>
      <c r="AG34" s="1">
        <v>46</v>
      </c>
      <c r="AH34" s="3">
        <v>144</v>
      </c>
      <c r="AI34" s="1">
        <v>49</v>
      </c>
      <c r="AK34" s="3">
        <v>82</v>
      </c>
      <c r="AL34" s="1">
        <v>29</v>
      </c>
      <c r="AM34" s="3">
        <v>108</v>
      </c>
      <c r="AN34" s="1">
        <v>37</v>
      </c>
      <c r="AO34" s="3">
        <v>189</v>
      </c>
      <c r="AP34" s="1">
        <v>33</v>
      </c>
      <c r="AR34" s="3">
        <v>45</v>
      </c>
      <c r="AS34" s="1">
        <v>69</v>
      </c>
      <c r="AT34" s="3">
        <v>42</v>
      </c>
      <c r="AU34" s="1">
        <v>62</v>
      </c>
      <c r="AV34" s="3">
        <v>87</v>
      </c>
      <c r="AW34" s="1">
        <v>65</v>
      </c>
    </row>
    <row r="35" spans="1:49" x14ac:dyDescent="0.25">
      <c r="A35" s="46" t="s">
        <v>12</v>
      </c>
      <c r="B35" s="4">
        <v>169</v>
      </c>
      <c r="C35" s="5">
        <v>50</v>
      </c>
      <c r="D35" s="4">
        <v>189</v>
      </c>
      <c r="E35" s="5">
        <v>54</v>
      </c>
      <c r="F35" s="4">
        <v>358</v>
      </c>
      <c r="G35" s="5">
        <v>52</v>
      </c>
      <c r="I35" s="3">
        <v>83</v>
      </c>
      <c r="J35" s="1">
        <v>44</v>
      </c>
      <c r="K35" s="3">
        <v>72</v>
      </c>
      <c r="L35" s="1">
        <v>37</v>
      </c>
      <c r="M35" s="3">
        <v>155</v>
      </c>
      <c r="N35" s="1">
        <v>40</v>
      </c>
      <c r="P35" s="3">
        <v>91</v>
      </c>
      <c r="Q35" s="1">
        <v>35</v>
      </c>
      <c r="R35" s="3">
        <v>121</v>
      </c>
      <c r="S35" s="1">
        <v>46</v>
      </c>
      <c r="T35" s="3">
        <v>212</v>
      </c>
      <c r="U35" s="1">
        <v>41</v>
      </c>
      <c r="W35" s="3">
        <v>98</v>
      </c>
      <c r="X35" s="1">
        <v>42</v>
      </c>
      <c r="Y35" s="3">
        <v>82</v>
      </c>
      <c r="Z35" s="1">
        <v>34</v>
      </c>
      <c r="AA35" s="3">
        <v>180</v>
      </c>
      <c r="AB35" s="1">
        <v>38</v>
      </c>
      <c r="AD35" s="3">
        <v>58</v>
      </c>
      <c r="AE35" s="1">
        <v>40</v>
      </c>
      <c r="AF35" s="3">
        <v>77</v>
      </c>
      <c r="AG35" s="1">
        <v>51</v>
      </c>
      <c r="AH35" s="3">
        <v>135</v>
      </c>
      <c r="AI35" s="1">
        <v>46</v>
      </c>
      <c r="AK35" s="3">
        <v>120</v>
      </c>
      <c r="AL35" s="1">
        <v>42</v>
      </c>
      <c r="AM35" s="3">
        <v>126</v>
      </c>
      <c r="AN35" s="1">
        <v>43</v>
      </c>
      <c r="AO35" s="3">
        <v>246</v>
      </c>
      <c r="AP35" s="1">
        <v>42</v>
      </c>
      <c r="AR35" s="3">
        <v>41</v>
      </c>
      <c r="AS35" s="1">
        <v>62</v>
      </c>
      <c r="AT35" s="3">
        <v>35</v>
      </c>
      <c r="AU35" s="1">
        <v>52</v>
      </c>
      <c r="AV35" s="3">
        <v>76</v>
      </c>
      <c r="AW35" s="1">
        <v>57</v>
      </c>
    </row>
    <row r="36" spans="1:49" x14ac:dyDescent="0.25">
      <c r="A36" s="46" t="s">
        <v>13</v>
      </c>
      <c r="B36" s="4">
        <v>169</v>
      </c>
      <c r="C36" s="5">
        <v>49</v>
      </c>
      <c r="D36" s="4">
        <v>140</v>
      </c>
      <c r="E36" s="5">
        <v>40</v>
      </c>
      <c r="F36" s="4">
        <v>309</v>
      </c>
      <c r="G36" s="5">
        <v>45</v>
      </c>
      <c r="I36" s="4">
        <v>63</v>
      </c>
      <c r="J36" s="5">
        <v>33</v>
      </c>
      <c r="K36" s="4">
        <v>94</v>
      </c>
      <c r="L36" s="5">
        <v>48</v>
      </c>
      <c r="M36" s="4">
        <v>157</v>
      </c>
      <c r="N36" s="5">
        <v>41</v>
      </c>
      <c r="P36" s="4">
        <v>120</v>
      </c>
      <c r="Q36" s="5">
        <v>46</v>
      </c>
      <c r="R36" s="4">
        <v>137</v>
      </c>
      <c r="S36" s="5">
        <v>52</v>
      </c>
      <c r="T36" s="4">
        <v>256</v>
      </c>
      <c r="U36" s="5">
        <v>49</v>
      </c>
      <c r="W36" s="4">
        <v>63</v>
      </c>
      <c r="X36" s="5">
        <v>27</v>
      </c>
      <c r="Y36" s="4">
        <v>117</v>
      </c>
      <c r="Z36" s="5">
        <v>48</v>
      </c>
      <c r="AA36" s="4">
        <v>180</v>
      </c>
      <c r="AB36" s="5">
        <v>37</v>
      </c>
      <c r="AD36" s="4">
        <v>63</v>
      </c>
      <c r="AE36" s="5">
        <v>43</v>
      </c>
      <c r="AF36" s="4">
        <v>81</v>
      </c>
      <c r="AG36" s="5">
        <v>54</v>
      </c>
      <c r="AH36" s="4">
        <v>144</v>
      </c>
      <c r="AI36" s="5">
        <v>49</v>
      </c>
      <c r="AK36" s="4">
        <v>84</v>
      </c>
      <c r="AL36" s="5">
        <v>30</v>
      </c>
      <c r="AM36" s="4">
        <v>115</v>
      </c>
      <c r="AN36" s="5">
        <v>39</v>
      </c>
      <c r="AO36" s="4">
        <v>199</v>
      </c>
      <c r="AP36" s="5">
        <v>34</v>
      </c>
      <c r="AR36" s="4">
        <v>44</v>
      </c>
      <c r="AS36" s="5">
        <v>67</v>
      </c>
      <c r="AT36" s="4">
        <v>43</v>
      </c>
      <c r="AU36" s="5">
        <v>64</v>
      </c>
      <c r="AV36" s="4">
        <v>87</v>
      </c>
      <c r="AW36" s="5">
        <v>66</v>
      </c>
    </row>
    <row r="37" spans="1:49" x14ac:dyDescent="0.25">
      <c r="A37" s="46" t="s">
        <v>14</v>
      </c>
      <c r="B37" s="4">
        <v>187</v>
      </c>
      <c r="C37" s="5">
        <v>55</v>
      </c>
      <c r="D37" s="4">
        <v>175</v>
      </c>
      <c r="E37" s="5">
        <v>50</v>
      </c>
      <c r="F37" s="4">
        <v>362</v>
      </c>
      <c r="G37" s="5">
        <v>52</v>
      </c>
      <c r="I37" s="4">
        <v>98</v>
      </c>
      <c r="J37" s="5">
        <v>52</v>
      </c>
      <c r="K37" s="4">
        <v>85</v>
      </c>
      <c r="L37" s="5">
        <v>44</v>
      </c>
      <c r="M37" s="4">
        <v>183</v>
      </c>
      <c r="N37" s="5">
        <v>48</v>
      </c>
      <c r="P37" s="4">
        <v>128</v>
      </c>
      <c r="Q37" s="5">
        <v>49</v>
      </c>
      <c r="R37" s="4">
        <v>132</v>
      </c>
      <c r="S37" s="5">
        <v>50</v>
      </c>
      <c r="T37" s="4">
        <v>260</v>
      </c>
      <c r="U37" s="5">
        <v>49</v>
      </c>
      <c r="W37" s="4">
        <v>77</v>
      </c>
      <c r="X37" s="5">
        <v>32</v>
      </c>
      <c r="Y37" s="4">
        <v>103</v>
      </c>
      <c r="Z37" s="5">
        <v>42</v>
      </c>
      <c r="AA37" s="4">
        <v>180</v>
      </c>
      <c r="AB37" s="5">
        <v>22</v>
      </c>
      <c r="AD37" s="4">
        <v>77</v>
      </c>
      <c r="AE37" s="5">
        <v>53</v>
      </c>
      <c r="AF37" s="4">
        <v>90</v>
      </c>
      <c r="AG37" s="5">
        <v>60</v>
      </c>
      <c r="AH37" s="4">
        <v>167</v>
      </c>
      <c r="AI37" s="5">
        <v>56</v>
      </c>
      <c r="AK37" s="4">
        <v>71</v>
      </c>
      <c r="AL37" s="5">
        <v>25</v>
      </c>
      <c r="AM37" s="4">
        <v>84</v>
      </c>
      <c r="AN37" s="5">
        <v>28</v>
      </c>
      <c r="AO37" s="4">
        <v>155</v>
      </c>
      <c r="AP37" s="5">
        <v>27</v>
      </c>
      <c r="AR37" s="4">
        <v>49</v>
      </c>
      <c r="AS37" s="5">
        <v>75</v>
      </c>
      <c r="AT37" s="4">
        <v>35</v>
      </c>
      <c r="AU37" s="5">
        <v>52</v>
      </c>
      <c r="AV37" s="4">
        <v>84</v>
      </c>
      <c r="AW37" s="5">
        <v>63</v>
      </c>
    </row>
    <row r="38" spans="1:49" x14ac:dyDescent="0.25">
      <c r="A38" s="46" t="s">
        <v>15</v>
      </c>
      <c r="B38" s="4">
        <v>205</v>
      </c>
      <c r="C38" s="5">
        <v>60</v>
      </c>
      <c r="D38" s="4">
        <v>134</v>
      </c>
      <c r="E38" s="5">
        <v>38</v>
      </c>
      <c r="F38" s="4">
        <v>339</v>
      </c>
      <c r="G38" s="5">
        <v>49</v>
      </c>
      <c r="I38" s="4">
        <v>114</v>
      </c>
      <c r="J38" s="5">
        <v>60</v>
      </c>
      <c r="K38" s="4">
        <v>89</v>
      </c>
      <c r="L38" s="5">
        <v>46</v>
      </c>
      <c r="M38" s="4">
        <v>203</v>
      </c>
      <c r="N38" s="5">
        <v>53</v>
      </c>
      <c r="P38" s="4">
        <v>106</v>
      </c>
      <c r="Q38" s="5">
        <v>40</v>
      </c>
      <c r="R38" s="4">
        <v>152</v>
      </c>
      <c r="S38" s="5">
        <v>57</v>
      </c>
      <c r="T38" s="4">
        <v>258</v>
      </c>
      <c r="U38" s="5">
        <v>49</v>
      </c>
      <c r="W38" s="4">
        <v>83</v>
      </c>
      <c r="X38" s="5">
        <v>34</v>
      </c>
      <c r="Y38" s="4">
        <v>86</v>
      </c>
      <c r="Z38" s="5">
        <v>34</v>
      </c>
      <c r="AA38" s="4">
        <v>168</v>
      </c>
      <c r="AB38" s="5">
        <v>34</v>
      </c>
      <c r="AD38" s="4">
        <v>91</v>
      </c>
      <c r="AE38" s="5">
        <v>62</v>
      </c>
      <c r="AF38" s="4">
        <v>122</v>
      </c>
      <c r="AG38" s="5">
        <v>80</v>
      </c>
      <c r="AH38" s="4">
        <v>213</v>
      </c>
      <c r="AI38" s="5">
        <v>71</v>
      </c>
      <c r="AK38" s="4">
        <v>97</v>
      </c>
      <c r="AL38" s="5">
        <v>34</v>
      </c>
      <c r="AM38" s="4">
        <v>142</v>
      </c>
      <c r="AN38" s="5">
        <v>48</v>
      </c>
      <c r="AO38" s="4">
        <v>239</v>
      </c>
      <c r="AP38" s="5">
        <v>41</v>
      </c>
      <c r="AR38" s="4">
        <v>39</v>
      </c>
      <c r="AS38" s="5">
        <v>60</v>
      </c>
      <c r="AT38" s="4">
        <v>49</v>
      </c>
      <c r="AU38" s="5">
        <v>73</v>
      </c>
      <c r="AV38" s="4">
        <v>88</v>
      </c>
      <c r="AW38" s="5">
        <v>67</v>
      </c>
    </row>
    <row r="39" spans="1:49" x14ac:dyDescent="0.25">
      <c r="A39" s="46" t="s">
        <v>51</v>
      </c>
      <c r="B39" s="4">
        <v>149</v>
      </c>
      <c r="C39" s="5">
        <v>43</v>
      </c>
      <c r="D39" s="4">
        <v>211</v>
      </c>
      <c r="E39" s="5">
        <v>60</v>
      </c>
      <c r="F39" s="4">
        <v>360</v>
      </c>
      <c r="G39" s="5">
        <v>52</v>
      </c>
      <c r="I39" s="4">
        <v>84</v>
      </c>
      <c r="J39" s="5">
        <v>45</v>
      </c>
      <c r="K39" s="4">
        <v>144</v>
      </c>
      <c r="L39" s="5">
        <v>74</v>
      </c>
      <c r="M39" s="4">
        <v>228</v>
      </c>
      <c r="N39" s="5">
        <v>59</v>
      </c>
      <c r="P39" s="4">
        <v>95</v>
      </c>
      <c r="Q39" s="5">
        <v>49</v>
      </c>
      <c r="R39" s="4">
        <v>117</v>
      </c>
      <c r="S39" s="5">
        <v>60</v>
      </c>
      <c r="T39" s="4">
        <v>212</v>
      </c>
      <c r="U39" s="5">
        <v>55</v>
      </c>
      <c r="W39" s="4">
        <v>82</v>
      </c>
      <c r="X39" s="5">
        <v>33</v>
      </c>
      <c r="Y39" s="4">
        <v>65</v>
      </c>
      <c r="Z39" s="5">
        <v>26</v>
      </c>
      <c r="AA39" s="4">
        <v>147</v>
      </c>
      <c r="AB39" s="5">
        <v>30</v>
      </c>
      <c r="AD39" s="4">
        <v>61</v>
      </c>
      <c r="AE39" s="5">
        <v>28</v>
      </c>
      <c r="AF39" s="4">
        <v>77</v>
      </c>
      <c r="AG39" s="5">
        <v>34</v>
      </c>
      <c r="AH39" s="4">
        <v>138</v>
      </c>
      <c r="AI39" s="5">
        <v>31</v>
      </c>
      <c r="AK39" s="4">
        <v>89</v>
      </c>
      <c r="AL39" s="5">
        <v>31</v>
      </c>
      <c r="AM39" s="4">
        <v>129</v>
      </c>
      <c r="AN39" s="5">
        <v>43</v>
      </c>
      <c r="AO39" s="4">
        <v>218</v>
      </c>
      <c r="AP39" s="5">
        <v>37</v>
      </c>
      <c r="AR39" s="4">
        <v>44</v>
      </c>
      <c r="AS39" s="5">
        <v>66</v>
      </c>
      <c r="AT39" s="4">
        <v>40</v>
      </c>
      <c r="AU39" s="5">
        <v>58</v>
      </c>
      <c r="AV39" s="4">
        <v>84</v>
      </c>
      <c r="AW39" s="5">
        <v>63</v>
      </c>
    </row>
    <row r="40" spans="1:49" x14ac:dyDescent="0.25">
      <c r="A40" s="46" t="s">
        <v>52</v>
      </c>
      <c r="B40" s="4">
        <v>181</v>
      </c>
      <c r="C40" s="5">
        <v>52</v>
      </c>
      <c r="D40" s="4">
        <v>193</v>
      </c>
      <c r="E40" s="5">
        <v>55</v>
      </c>
      <c r="F40" s="4">
        <v>374</v>
      </c>
      <c r="G40" s="5">
        <v>54</v>
      </c>
      <c r="I40" s="4">
        <v>110</v>
      </c>
      <c r="J40" s="5">
        <v>58</v>
      </c>
      <c r="K40" s="4">
        <v>89</v>
      </c>
      <c r="L40" s="5">
        <v>45</v>
      </c>
      <c r="M40" s="4">
        <v>199</v>
      </c>
      <c r="N40" s="5">
        <v>52</v>
      </c>
      <c r="P40" s="4">
        <v>120</v>
      </c>
      <c r="Q40" s="5">
        <v>62</v>
      </c>
      <c r="R40" s="4">
        <v>88</v>
      </c>
      <c r="S40" s="5">
        <v>45</v>
      </c>
      <c r="T40" s="4">
        <v>208</v>
      </c>
      <c r="U40" s="5">
        <v>53</v>
      </c>
      <c r="W40" s="4">
        <v>77</v>
      </c>
      <c r="X40" s="5">
        <v>32</v>
      </c>
      <c r="Y40" s="4">
        <v>106</v>
      </c>
      <c r="Z40" s="5">
        <v>42</v>
      </c>
      <c r="AA40" s="4">
        <v>183</v>
      </c>
      <c r="AB40" s="5">
        <v>37</v>
      </c>
      <c r="AD40" s="4">
        <v>91</v>
      </c>
      <c r="AE40" s="5">
        <v>42</v>
      </c>
      <c r="AF40" s="4">
        <v>126</v>
      </c>
      <c r="AG40" s="5">
        <v>56</v>
      </c>
      <c r="AH40" s="4">
        <v>217</v>
      </c>
      <c r="AI40" s="5">
        <v>49</v>
      </c>
      <c r="AK40" s="4">
        <v>140</v>
      </c>
      <c r="AL40" s="5">
        <v>48</v>
      </c>
      <c r="AM40" s="4">
        <v>106</v>
      </c>
      <c r="AN40" s="5">
        <v>35</v>
      </c>
      <c r="AO40" s="4">
        <v>246</v>
      </c>
      <c r="AP40" s="5">
        <v>42</v>
      </c>
      <c r="AR40" s="4">
        <v>41</v>
      </c>
      <c r="AS40" s="5">
        <v>62</v>
      </c>
      <c r="AT40" s="4">
        <v>35</v>
      </c>
      <c r="AU40" s="5">
        <v>51</v>
      </c>
      <c r="AV40" s="4">
        <v>76</v>
      </c>
      <c r="AW40" s="5">
        <v>58</v>
      </c>
    </row>
    <row r="41" spans="1:49" x14ac:dyDescent="0.25">
      <c r="A41" s="46" t="s">
        <v>53</v>
      </c>
      <c r="B41" s="4">
        <v>179</v>
      </c>
      <c r="C41" s="5">
        <v>52</v>
      </c>
      <c r="D41" s="4">
        <v>246</v>
      </c>
      <c r="E41" s="5">
        <v>70</v>
      </c>
      <c r="F41" s="4">
        <v>425</v>
      </c>
      <c r="G41" s="5">
        <v>61</v>
      </c>
      <c r="I41" s="4">
        <v>62</v>
      </c>
      <c r="J41" s="5">
        <v>33</v>
      </c>
      <c r="K41" s="4">
        <v>98</v>
      </c>
      <c r="L41" s="5">
        <v>50</v>
      </c>
      <c r="M41" s="4">
        <v>160</v>
      </c>
      <c r="N41" s="5">
        <v>41</v>
      </c>
      <c r="P41" s="4">
        <v>67</v>
      </c>
      <c r="Q41" s="5">
        <v>35</v>
      </c>
      <c r="R41" s="4">
        <v>80</v>
      </c>
      <c r="S41" s="5">
        <v>45</v>
      </c>
      <c r="T41" s="4">
        <v>155</v>
      </c>
      <c r="U41" s="5">
        <v>40</v>
      </c>
      <c r="W41" s="4">
        <v>85</v>
      </c>
      <c r="X41" s="5">
        <v>34</v>
      </c>
      <c r="Y41" s="4">
        <v>130</v>
      </c>
      <c r="Z41" s="5">
        <v>51</v>
      </c>
      <c r="AA41" s="4">
        <v>214</v>
      </c>
      <c r="AB41" s="5">
        <v>43</v>
      </c>
      <c r="AD41" s="4">
        <v>112</v>
      </c>
      <c r="AE41" s="5">
        <v>51</v>
      </c>
      <c r="AF41" s="4">
        <v>131</v>
      </c>
      <c r="AG41" s="5">
        <v>57</v>
      </c>
      <c r="AH41" s="4">
        <v>243</v>
      </c>
      <c r="AI41" s="5">
        <v>54</v>
      </c>
      <c r="AK41" s="4">
        <v>108</v>
      </c>
      <c r="AL41" s="5">
        <v>37</v>
      </c>
      <c r="AM41" s="4">
        <v>193</v>
      </c>
      <c r="AN41" s="5">
        <v>64</v>
      </c>
      <c r="AO41" s="4">
        <v>300</v>
      </c>
      <c r="AP41" s="5">
        <v>51</v>
      </c>
      <c r="AR41" s="4">
        <v>42</v>
      </c>
      <c r="AS41" s="5">
        <v>63</v>
      </c>
      <c r="AT41" s="4">
        <v>70</v>
      </c>
      <c r="AU41" s="5">
        <v>103</v>
      </c>
      <c r="AV41" s="4">
        <v>111</v>
      </c>
      <c r="AW41" s="5">
        <v>84</v>
      </c>
    </row>
    <row r="42" spans="1:49" s="38" customFormat="1" x14ac:dyDescent="0.25">
      <c r="A42" s="47" t="s">
        <v>16</v>
      </c>
      <c r="B42" s="34">
        <f>((B41/B34)*100)-100</f>
        <v>-18.63636363636364</v>
      </c>
      <c r="C42" s="34">
        <f t="shared" ref="C42:AW42" si="2">((C41/C34)*100)-100</f>
        <v>-20</v>
      </c>
      <c r="D42" s="34">
        <f t="shared" si="2"/>
        <v>1.6528925619834638</v>
      </c>
      <c r="E42" s="34">
        <f t="shared" si="2"/>
        <v>1.4492753623188435</v>
      </c>
      <c r="F42" s="34">
        <f t="shared" si="2"/>
        <v>-8.0086580086580028</v>
      </c>
      <c r="G42" s="37">
        <f t="shared" si="2"/>
        <v>-8.9552238805970177</v>
      </c>
      <c r="H42" s="35"/>
      <c r="I42" s="36">
        <f t="shared" si="2"/>
        <v>-7.4626865671641838</v>
      </c>
      <c r="J42" s="34">
        <f t="shared" si="2"/>
        <v>-8.3333333333333428</v>
      </c>
      <c r="K42" s="34">
        <f t="shared" si="2"/>
        <v>5.3763440860215042</v>
      </c>
      <c r="L42" s="34">
        <f t="shared" si="2"/>
        <v>4.1666666666666714</v>
      </c>
      <c r="M42" s="34">
        <f t="shared" si="2"/>
        <v>0</v>
      </c>
      <c r="N42" s="37">
        <f t="shared" si="2"/>
        <v>-2.3809523809523796</v>
      </c>
      <c r="O42" s="35"/>
      <c r="P42" s="36">
        <f t="shared" si="2"/>
        <v>-43.69747899159664</v>
      </c>
      <c r="Q42" s="34">
        <f t="shared" si="2"/>
        <v>-23.91304347826086</v>
      </c>
      <c r="R42" s="34">
        <f t="shared" si="2"/>
        <v>-35.483870967741936</v>
      </c>
      <c r="S42" s="34">
        <f t="shared" si="2"/>
        <v>-4.2553191489361666</v>
      </c>
      <c r="T42" s="34">
        <f t="shared" si="2"/>
        <v>-36.213991769547327</v>
      </c>
      <c r="U42" s="37">
        <f t="shared" si="2"/>
        <v>-14.893617021276597</v>
      </c>
      <c r="V42" s="35"/>
      <c r="W42" s="36">
        <f t="shared" si="2"/>
        <v>46.551724137931018</v>
      </c>
      <c r="X42" s="34">
        <f t="shared" si="2"/>
        <v>36</v>
      </c>
      <c r="Y42" s="34">
        <f t="shared" si="2"/>
        <v>62.5</v>
      </c>
      <c r="Z42" s="34">
        <f t="shared" si="2"/>
        <v>54.545454545454533</v>
      </c>
      <c r="AA42" s="34">
        <f t="shared" si="2"/>
        <v>55.072463768115938</v>
      </c>
      <c r="AB42" s="37">
        <f t="shared" si="2"/>
        <v>48.275862068965523</v>
      </c>
      <c r="AC42" s="35"/>
      <c r="AD42" s="36">
        <f t="shared" si="2"/>
        <v>47.368421052631561</v>
      </c>
      <c r="AE42" s="34">
        <f t="shared" si="2"/>
        <v>-3.7735849056603712</v>
      </c>
      <c r="AF42" s="34">
        <f t="shared" si="2"/>
        <v>89.855072463768124</v>
      </c>
      <c r="AG42" s="34">
        <f t="shared" si="2"/>
        <v>23.91304347826086</v>
      </c>
      <c r="AH42" s="34">
        <f t="shared" si="2"/>
        <v>68.75</v>
      </c>
      <c r="AI42" s="37">
        <f t="shared" si="2"/>
        <v>10.204081632653043</v>
      </c>
      <c r="AJ42" s="35"/>
      <c r="AK42" s="36">
        <f t="shared" si="2"/>
        <v>31.707317073170742</v>
      </c>
      <c r="AL42" s="34">
        <f t="shared" si="2"/>
        <v>27.58620689655173</v>
      </c>
      <c r="AM42" s="34">
        <f t="shared" si="2"/>
        <v>78.703703703703695</v>
      </c>
      <c r="AN42" s="34">
        <f t="shared" si="2"/>
        <v>72.972972972972968</v>
      </c>
      <c r="AO42" s="34">
        <f t="shared" si="2"/>
        <v>58.730158730158735</v>
      </c>
      <c r="AP42" s="37">
        <f t="shared" si="2"/>
        <v>54.545454545454533</v>
      </c>
      <c r="AQ42" s="35"/>
      <c r="AR42" s="36">
        <f t="shared" si="2"/>
        <v>-6.6666666666666714</v>
      </c>
      <c r="AS42" s="34">
        <f t="shared" si="2"/>
        <v>-8.6956521739130466</v>
      </c>
      <c r="AT42" s="34">
        <f t="shared" si="2"/>
        <v>66.666666666666686</v>
      </c>
      <c r="AU42" s="34">
        <f t="shared" si="2"/>
        <v>66.129032258064512</v>
      </c>
      <c r="AV42" s="34">
        <f t="shared" si="2"/>
        <v>27.58620689655173</v>
      </c>
      <c r="AW42" s="34">
        <f t="shared" si="2"/>
        <v>29.230769230769226</v>
      </c>
    </row>
    <row r="43" spans="1:49" x14ac:dyDescent="0.25">
      <c r="B43" s="6"/>
      <c r="C43" s="6"/>
      <c r="D43" s="6"/>
      <c r="E43" s="6"/>
      <c r="F43" s="6"/>
      <c r="G43" s="6"/>
    </row>
    <row r="44" spans="1:49" x14ac:dyDescent="0.25">
      <c r="B44" s="6"/>
      <c r="C44" s="6"/>
      <c r="D44" s="6"/>
      <c r="E44" s="6"/>
      <c r="F44" s="6"/>
      <c r="G44" s="6"/>
    </row>
    <row r="45" spans="1:49" x14ac:dyDescent="0.25">
      <c r="A45" s="39" t="s">
        <v>4</v>
      </c>
      <c r="B45" s="17"/>
      <c r="C45" s="18"/>
      <c r="D45" s="17"/>
      <c r="E45" s="17"/>
      <c r="F45" s="17"/>
      <c r="G45" s="17"/>
      <c r="W45" s="20"/>
      <c r="X45" s="21"/>
      <c r="Y45" s="20"/>
      <c r="Z45" s="20"/>
      <c r="AA45" s="20"/>
      <c r="AB45" s="20"/>
      <c r="AD45" s="20"/>
      <c r="AE45" s="21"/>
      <c r="AF45" s="20"/>
      <c r="AG45" s="20"/>
      <c r="AH45" s="20"/>
      <c r="AI45" s="20"/>
      <c r="AK45" s="20"/>
      <c r="AL45" s="21"/>
      <c r="AM45" s="20"/>
      <c r="AN45" s="20"/>
      <c r="AO45" s="20"/>
      <c r="AP45" s="20"/>
      <c r="AR45" s="20"/>
      <c r="AS45" s="21"/>
      <c r="AT45" s="20"/>
      <c r="AU45" s="20"/>
      <c r="AV45" s="20"/>
      <c r="AW45" s="20"/>
    </row>
    <row r="46" spans="1:49" x14ac:dyDescent="0.25">
      <c r="A46" s="46" t="s">
        <v>6</v>
      </c>
      <c r="B46" s="16" t="s">
        <v>7</v>
      </c>
      <c r="C46" s="16" t="s">
        <v>8</v>
      </c>
      <c r="D46" s="16" t="s">
        <v>9</v>
      </c>
      <c r="E46" s="16" t="s">
        <v>8</v>
      </c>
      <c r="F46" s="16" t="s">
        <v>10</v>
      </c>
      <c r="G46" s="16" t="s">
        <v>8</v>
      </c>
      <c r="I46" s="2" t="s">
        <v>7</v>
      </c>
      <c r="J46" s="2" t="s">
        <v>8</v>
      </c>
      <c r="K46" s="2" t="s">
        <v>9</v>
      </c>
      <c r="L46" s="2" t="s">
        <v>8</v>
      </c>
      <c r="M46" s="2" t="s">
        <v>10</v>
      </c>
      <c r="N46" s="2" t="s">
        <v>8</v>
      </c>
      <c r="P46" s="2" t="s">
        <v>7</v>
      </c>
      <c r="Q46" s="2" t="s">
        <v>8</v>
      </c>
      <c r="R46" s="2" t="s">
        <v>9</v>
      </c>
      <c r="S46" s="2" t="s">
        <v>8</v>
      </c>
      <c r="T46" s="2" t="s">
        <v>10</v>
      </c>
      <c r="U46" s="2" t="s">
        <v>8</v>
      </c>
      <c r="W46" s="19" t="s">
        <v>7</v>
      </c>
      <c r="X46" s="19" t="s">
        <v>8</v>
      </c>
      <c r="Y46" s="19" t="s">
        <v>9</v>
      </c>
      <c r="Z46" s="19" t="s">
        <v>8</v>
      </c>
      <c r="AA46" s="19" t="s">
        <v>10</v>
      </c>
      <c r="AB46" s="19" t="s">
        <v>8</v>
      </c>
      <c r="AD46" s="19" t="s">
        <v>7</v>
      </c>
      <c r="AE46" s="19" t="s">
        <v>8</v>
      </c>
      <c r="AF46" s="19" t="s">
        <v>9</v>
      </c>
      <c r="AG46" s="19" t="s">
        <v>8</v>
      </c>
      <c r="AH46" s="19" t="s">
        <v>10</v>
      </c>
      <c r="AI46" s="19" t="s">
        <v>8</v>
      </c>
      <c r="AK46" s="19" t="s">
        <v>7</v>
      </c>
      <c r="AL46" s="19" t="s">
        <v>8</v>
      </c>
      <c r="AM46" s="19" t="s">
        <v>9</v>
      </c>
      <c r="AN46" s="19" t="s">
        <v>8</v>
      </c>
      <c r="AO46" s="19" t="s">
        <v>10</v>
      </c>
      <c r="AP46" s="19" t="s">
        <v>8</v>
      </c>
      <c r="AR46" s="19" t="s">
        <v>7</v>
      </c>
      <c r="AS46" s="19" t="s">
        <v>8</v>
      </c>
      <c r="AT46" s="19" t="s">
        <v>9</v>
      </c>
      <c r="AU46" s="19" t="s">
        <v>8</v>
      </c>
      <c r="AV46" s="19" t="s">
        <v>10</v>
      </c>
      <c r="AW46" s="19" t="s">
        <v>8</v>
      </c>
    </row>
    <row r="47" spans="1:49" x14ac:dyDescent="0.25">
      <c r="A47" s="46" t="s">
        <v>11</v>
      </c>
      <c r="B47" s="4">
        <v>17</v>
      </c>
      <c r="C47" s="5">
        <v>5</v>
      </c>
      <c r="D47" s="4">
        <v>41</v>
      </c>
      <c r="E47" s="5">
        <v>12</v>
      </c>
      <c r="F47" s="4">
        <v>58</v>
      </c>
      <c r="G47" s="5">
        <v>8</v>
      </c>
      <c r="I47" s="3">
        <v>15</v>
      </c>
      <c r="J47" s="1">
        <v>8</v>
      </c>
      <c r="K47" s="3">
        <v>22</v>
      </c>
      <c r="L47" s="1">
        <v>11</v>
      </c>
      <c r="M47" s="3">
        <v>37</v>
      </c>
      <c r="N47" s="1">
        <v>10</v>
      </c>
      <c r="P47" s="3">
        <v>18</v>
      </c>
      <c r="Q47" s="1">
        <v>7</v>
      </c>
      <c r="R47" s="3">
        <v>24</v>
      </c>
      <c r="S47" s="1">
        <v>9</v>
      </c>
      <c r="T47" s="3">
        <v>42</v>
      </c>
      <c r="U47" s="1">
        <v>8</v>
      </c>
      <c r="W47" s="3">
        <v>19</v>
      </c>
      <c r="X47" s="1">
        <v>8</v>
      </c>
      <c r="Y47" s="3">
        <v>27</v>
      </c>
      <c r="Z47" s="1">
        <v>11</v>
      </c>
      <c r="AA47" s="3">
        <v>46</v>
      </c>
      <c r="AB47" s="1">
        <v>10</v>
      </c>
      <c r="AD47" s="3">
        <v>11</v>
      </c>
      <c r="AE47" s="1">
        <v>8</v>
      </c>
      <c r="AF47" s="3">
        <v>14</v>
      </c>
      <c r="AG47" s="1">
        <v>9</v>
      </c>
      <c r="AH47" s="3">
        <v>25</v>
      </c>
      <c r="AI47" s="1">
        <v>8</v>
      </c>
      <c r="AK47" s="3">
        <v>22</v>
      </c>
      <c r="AL47" s="1">
        <v>8</v>
      </c>
      <c r="AM47" s="3">
        <v>19</v>
      </c>
      <c r="AN47" s="1">
        <v>6</v>
      </c>
      <c r="AO47" s="3">
        <v>41</v>
      </c>
      <c r="AP47" s="1">
        <v>7</v>
      </c>
      <c r="AR47" s="3">
        <v>6</v>
      </c>
      <c r="AS47" s="1">
        <v>9</v>
      </c>
      <c r="AT47" s="3">
        <v>3</v>
      </c>
      <c r="AU47" s="1">
        <v>4</v>
      </c>
      <c r="AV47" s="3">
        <v>9</v>
      </c>
      <c r="AW47" s="1">
        <v>7</v>
      </c>
    </row>
    <row r="48" spans="1:49" x14ac:dyDescent="0.25">
      <c r="A48" s="46" t="s">
        <v>12</v>
      </c>
      <c r="B48" s="4">
        <v>24</v>
      </c>
      <c r="C48" s="5">
        <v>7</v>
      </c>
      <c r="D48" s="4">
        <v>40</v>
      </c>
      <c r="E48" s="5">
        <v>11</v>
      </c>
      <c r="F48" s="4">
        <v>64</v>
      </c>
      <c r="G48" s="5">
        <v>9</v>
      </c>
      <c r="I48" s="3">
        <v>34</v>
      </c>
      <c r="J48" s="1">
        <v>18</v>
      </c>
      <c r="K48" s="3">
        <v>38</v>
      </c>
      <c r="L48" s="1">
        <v>19</v>
      </c>
      <c r="M48" s="3">
        <v>72</v>
      </c>
      <c r="N48" s="1">
        <v>19</v>
      </c>
      <c r="P48" s="3">
        <v>30</v>
      </c>
      <c r="Q48" s="1">
        <v>12</v>
      </c>
      <c r="R48" s="3">
        <v>28</v>
      </c>
      <c r="S48" s="1">
        <v>11</v>
      </c>
      <c r="T48" s="3">
        <v>58</v>
      </c>
      <c r="U48" s="1">
        <v>11</v>
      </c>
      <c r="W48" s="3">
        <v>27</v>
      </c>
      <c r="X48" s="1">
        <v>12</v>
      </c>
      <c r="Y48" s="3">
        <v>20</v>
      </c>
      <c r="Z48" s="1">
        <v>8</v>
      </c>
      <c r="AA48" s="3">
        <v>47</v>
      </c>
      <c r="AB48" s="1">
        <v>10</v>
      </c>
      <c r="AD48" s="3">
        <v>27</v>
      </c>
      <c r="AE48" s="1">
        <v>19</v>
      </c>
      <c r="AF48" s="3">
        <v>20</v>
      </c>
      <c r="AG48" s="1">
        <v>13</v>
      </c>
      <c r="AH48" s="3">
        <v>47</v>
      </c>
      <c r="AI48" s="1">
        <v>16</v>
      </c>
      <c r="AK48" s="3">
        <v>27</v>
      </c>
      <c r="AL48" s="1">
        <v>10</v>
      </c>
      <c r="AM48" s="3">
        <v>29</v>
      </c>
      <c r="AN48" s="1">
        <v>10</v>
      </c>
      <c r="AO48" s="3">
        <v>56</v>
      </c>
      <c r="AP48" s="1">
        <v>10</v>
      </c>
      <c r="AR48" s="3">
        <v>1</v>
      </c>
      <c r="AS48" s="1">
        <v>2</v>
      </c>
      <c r="AT48" s="3">
        <v>3</v>
      </c>
      <c r="AU48" s="1">
        <v>4</v>
      </c>
      <c r="AV48" s="3">
        <v>4</v>
      </c>
      <c r="AW48" s="1">
        <v>3</v>
      </c>
    </row>
    <row r="49" spans="1:49" x14ac:dyDescent="0.25">
      <c r="A49" s="46" t="s">
        <v>13</v>
      </c>
      <c r="B49" s="4">
        <v>11</v>
      </c>
      <c r="C49" s="5">
        <v>3</v>
      </c>
      <c r="D49" s="4">
        <v>21</v>
      </c>
      <c r="E49" s="5">
        <v>6</v>
      </c>
      <c r="F49" s="4">
        <v>32</v>
      </c>
      <c r="G49" s="5">
        <v>5</v>
      </c>
      <c r="I49" s="4">
        <v>19</v>
      </c>
      <c r="J49" s="5">
        <v>10</v>
      </c>
      <c r="K49" s="4">
        <v>31</v>
      </c>
      <c r="L49" s="5">
        <v>16</v>
      </c>
      <c r="M49" s="4">
        <v>50</v>
      </c>
      <c r="N49" s="5">
        <v>13</v>
      </c>
      <c r="P49" s="4">
        <v>26</v>
      </c>
      <c r="Q49" s="5">
        <v>10</v>
      </c>
      <c r="R49" s="4">
        <v>23</v>
      </c>
      <c r="S49" s="5">
        <v>9</v>
      </c>
      <c r="T49" s="4">
        <v>49</v>
      </c>
      <c r="U49" s="5">
        <v>9</v>
      </c>
      <c r="W49" s="4">
        <v>23</v>
      </c>
      <c r="X49" s="5">
        <v>10</v>
      </c>
      <c r="Y49" s="4">
        <v>19</v>
      </c>
      <c r="Z49" s="5">
        <v>8</v>
      </c>
      <c r="AA49" s="4">
        <v>42</v>
      </c>
      <c r="AB49" s="5">
        <v>9</v>
      </c>
      <c r="AD49" s="4">
        <v>15</v>
      </c>
      <c r="AE49" s="5">
        <v>10</v>
      </c>
      <c r="AF49" s="4">
        <v>14</v>
      </c>
      <c r="AG49" s="5">
        <v>9</v>
      </c>
      <c r="AH49" s="4">
        <v>29</v>
      </c>
      <c r="AI49" s="5">
        <v>10</v>
      </c>
      <c r="AK49" s="4">
        <v>30</v>
      </c>
      <c r="AL49" s="5">
        <v>11</v>
      </c>
      <c r="AM49" s="4">
        <v>32</v>
      </c>
      <c r="AN49" s="5">
        <v>11</v>
      </c>
      <c r="AO49" s="4">
        <v>62</v>
      </c>
      <c r="AP49" s="5">
        <v>11</v>
      </c>
      <c r="AR49" s="4">
        <v>6</v>
      </c>
      <c r="AS49" s="5">
        <v>9</v>
      </c>
      <c r="AT49" s="4">
        <v>6</v>
      </c>
      <c r="AU49" s="5">
        <v>9</v>
      </c>
      <c r="AV49" s="4">
        <v>12</v>
      </c>
      <c r="AW49" s="5">
        <v>9</v>
      </c>
    </row>
    <row r="50" spans="1:49" x14ac:dyDescent="0.25">
      <c r="A50" s="46" t="s">
        <v>14</v>
      </c>
      <c r="B50" s="4">
        <v>28</v>
      </c>
      <c r="C50" s="5">
        <v>8</v>
      </c>
      <c r="D50" s="4">
        <v>32</v>
      </c>
      <c r="E50" s="5">
        <v>9</v>
      </c>
      <c r="F50" s="4">
        <v>60</v>
      </c>
      <c r="G50" s="5">
        <v>9</v>
      </c>
      <c r="I50" s="4">
        <v>29</v>
      </c>
      <c r="J50" s="5">
        <v>15</v>
      </c>
      <c r="K50" s="4">
        <v>26</v>
      </c>
      <c r="L50" s="5">
        <v>13</v>
      </c>
      <c r="M50" s="4">
        <v>55</v>
      </c>
      <c r="N50" s="5">
        <v>14</v>
      </c>
      <c r="P50" s="4">
        <v>22</v>
      </c>
      <c r="Q50" s="5">
        <v>8</v>
      </c>
      <c r="R50" s="4">
        <v>31</v>
      </c>
      <c r="S50" s="5">
        <v>12</v>
      </c>
      <c r="T50" s="4">
        <v>53</v>
      </c>
      <c r="U50" s="5">
        <v>10</v>
      </c>
      <c r="W50" s="4">
        <v>22</v>
      </c>
      <c r="X50" s="5">
        <v>9</v>
      </c>
      <c r="Y50" s="4">
        <v>25</v>
      </c>
      <c r="Z50" s="5">
        <v>10</v>
      </c>
      <c r="AA50" s="4">
        <v>46</v>
      </c>
      <c r="AB50" s="5">
        <v>9</v>
      </c>
      <c r="AD50" s="4">
        <v>18</v>
      </c>
      <c r="AE50" s="5">
        <v>12</v>
      </c>
      <c r="AF50" s="4">
        <v>13</v>
      </c>
      <c r="AG50" s="5">
        <v>9</v>
      </c>
      <c r="AH50" s="4">
        <v>31</v>
      </c>
      <c r="AI50" s="5">
        <v>10</v>
      </c>
      <c r="AK50" s="4">
        <v>33</v>
      </c>
      <c r="AL50" s="5">
        <v>12</v>
      </c>
      <c r="AM50" s="4">
        <v>32</v>
      </c>
      <c r="AN50" s="5">
        <v>11</v>
      </c>
      <c r="AO50" s="4">
        <v>65</v>
      </c>
      <c r="AP50" s="5">
        <v>11</v>
      </c>
      <c r="AR50" s="4">
        <v>3</v>
      </c>
      <c r="AS50" s="5">
        <v>5</v>
      </c>
      <c r="AT50" s="4">
        <v>5</v>
      </c>
      <c r="AU50" s="5">
        <v>7</v>
      </c>
      <c r="AV50" s="4">
        <v>8</v>
      </c>
      <c r="AW50" s="5">
        <v>6</v>
      </c>
    </row>
    <row r="51" spans="1:49" x14ac:dyDescent="0.25">
      <c r="A51" s="46" t="s">
        <v>15</v>
      </c>
      <c r="B51" s="4">
        <v>24</v>
      </c>
      <c r="C51" s="5">
        <v>7</v>
      </c>
      <c r="D51" s="4">
        <v>38</v>
      </c>
      <c r="E51" s="5">
        <v>11</v>
      </c>
      <c r="F51" s="4">
        <v>62</v>
      </c>
      <c r="G51" s="5">
        <v>9</v>
      </c>
      <c r="I51" s="4">
        <v>16</v>
      </c>
      <c r="J51" s="5">
        <v>8</v>
      </c>
      <c r="K51" s="4">
        <v>24</v>
      </c>
      <c r="L51" s="5">
        <v>12</v>
      </c>
      <c r="M51" s="4">
        <v>40</v>
      </c>
      <c r="N51" s="5">
        <v>10</v>
      </c>
      <c r="P51" s="4">
        <v>26</v>
      </c>
      <c r="Q51" s="5">
        <v>10</v>
      </c>
      <c r="R51" s="4">
        <v>32</v>
      </c>
      <c r="S51" s="5">
        <v>12</v>
      </c>
      <c r="T51" s="4">
        <v>58</v>
      </c>
      <c r="U51" s="5">
        <v>11</v>
      </c>
      <c r="W51" s="4">
        <v>27</v>
      </c>
      <c r="X51" s="5">
        <v>11</v>
      </c>
      <c r="Y51" s="4">
        <v>23</v>
      </c>
      <c r="Z51" s="5">
        <v>9</v>
      </c>
      <c r="AA51" s="4">
        <v>49</v>
      </c>
      <c r="AB51" s="5">
        <v>10</v>
      </c>
      <c r="AD51" s="4">
        <v>11</v>
      </c>
      <c r="AE51" s="5">
        <v>8</v>
      </c>
      <c r="AF51" s="4">
        <v>14</v>
      </c>
      <c r="AG51" s="5">
        <v>9</v>
      </c>
      <c r="AH51" s="4">
        <v>25</v>
      </c>
      <c r="AI51" s="5">
        <v>8</v>
      </c>
      <c r="AK51" s="4">
        <v>21</v>
      </c>
      <c r="AL51" s="5">
        <v>7</v>
      </c>
      <c r="AM51" s="4">
        <v>28</v>
      </c>
      <c r="AN51" s="5">
        <v>9</v>
      </c>
      <c r="AO51" s="4">
        <v>49</v>
      </c>
      <c r="AP51" s="5">
        <v>8</v>
      </c>
      <c r="AR51" s="4">
        <v>6</v>
      </c>
      <c r="AS51" s="5">
        <v>9</v>
      </c>
      <c r="AT51" s="4">
        <v>2</v>
      </c>
      <c r="AU51" s="5">
        <v>3</v>
      </c>
      <c r="AV51" s="4">
        <v>8</v>
      </c>
      <c r="AW51" s="5">
        <v>6</v>
      </c>
    </row>
    <row r="52" spans="1:49" x14ac:dyDescent="0.25">
      <c r="A52" s="46" t="s">
        <v>51</v>
      </c>
      <c r="B52" s="4">
        <v>31</v>
      </c>
      <c r="C52" s="5">
        <v>9</v>
      </c>
      <c r="D52" s="4">
        <v>61</v>
      </c>
      <c r="E52" s="5">
        <v>17</v>
      </c>
      <c r="F52" s="4">
        <v>92</v>
      </c>
      <c r="G52" s="5">
        <v>13</v>
      </c>
      <c r="I52" s="4">
        <v>24</v>
      </c>
      <c r="J52" s="5">
        <v>12</v>
      </c>
      <c r="K52" s="4">
        <v>35</v>
      </c>
      <c r="L52" s="5">
        <v>18</v>
      </c>
      <c r="M52" s="4">
        <v>59</v>
      </c>
      <c r="N52" s="5">
        <v>15</v>
      </c>
      <c r="P52" s="4">
        <v>42</v>
      </c>
      <c r="Q52" s="5">
        <v>22</v>
      </c>
      <c r="R52" s="4">
        <v>36</v>
      </c>
      <c r="S52" s="5">
        <v>19</v>
      </c>
      <c r="T52" s="4">
        <v>78</v>
      </c>
      <c r="U52" s="5">
        <v>20</v>
      </c>
      <c r="W52" s="4">
        <v>15</v>
      </c>
      <c r="X52" s="5">
        <v>7</v>
      </c>
      <c r="Y52" s="4">
        <v>30</v>
      </c>
      <c r="Z52" s="5">
        <v>12</v>
      </c>
      <c r="AA52" s="4">
        <v>45</v>
      </c>
      <c r="AB52" s="5">
        <v>9</v>
      </c>
      <c r="AD52" s="4">
        <v>13</v>
      </c>
      <c r="AE52" s="5">
        <v>6</v>
      </c>
      <c r="AF52" s="4">
        <v>24</v>
      </c>
      <c r="AG52" s="5">
        <v>10</v>
      </c>
      <c r="AH52" s="4">
        <v>37</v>
      </c>
      <c r="AI52" s="5">
        <v>11</v>
      </c>
      <c r="AK52" s="4">
        <v>14</v>
      </c>
      <c r="AL52" s="5">
        <v>5</v>
      </c>
      <c r="AM52" s="4">
        <v>24</v>
      </c>
      <c r="AN52" s="5">
        <v>8</v>
      </c>
      <c r="AO52" s="4">
        <v>38</v>
      </c>
      <c r="AP52" s="5">
        <v>7</v>
      </c>
      <c r="AR52" s="4">
        <v>3</v>
      </c>
      <c r="AS52" s="5">
        <v>4</v>
      </c>
      <c r="AT52" s="4">
        <v>2</v>
      </c>
      <c r="AU52" s="5">
        <v>3</v>
      </c>
      <c r="AV52" s="4">
        <v>5</v>
      </c>
      <c r="AW52" s="5">
        <v>7</v>
      </c>
    </row>
    <row r="53" spans="1:49" x14ac:dyDescent="0.25">
      <c r="A53" s="46" t="s">
        <v>52</v>
      </c>
      <c r="B53" s="4">
        <v>16</v>
      </c>
      <c r="C53" s="5">
        <v>5</v>
      </c>
      <c r="D53" s="4">
        <v>30</v>
      </c>
      <c r="E53" s="5">
        <v>8</v>
      </c>
      <c r="F53" s="4">
        <v>46</v>
      </c>
      <c r="G53" s="5">
        <v>7</v>
      </c>
      <c r="I53" s="4">
        <v>29</v>
      </c>
      <c r="J53" s="5">
        <v>12</v>
      </c>
      <c r="K53" s="4">
        <v>23</v>
      </c>
      <c r="L53" s="5">
        <v>13</v>
      </c>
      <c r="M53" s="4">
        <v>47</v>
      </c>
      <c r="N53" s="5">
        <v>12</v>
      </c>
      <c r="P53" s="4">
        <v>16</v>
      </c>
      <c r="Q53" s="5">
        <v>8</v>
      </c>
      <c r="R53" s="4">
        <v>32</v>
      </c>
      <c r="S53" s="5">
        <v>16</v>
      </c>
      <c r="T53" s="4">
        <v>48</v>
      </c>
      <c r="U53" s="5">
        <v>12</v>
      </c>
      <c r="W53" s="4">
        <v>6</v>
      </c>
      <c r="X53" s="5">
        <v>2</v>
      </c>
      <c r="Y53" s="4">
        <v>25</v>
      </c>
      <c r="Z53" s="5">
        <v>10</v>
      </c>
      <c r="AA53" s="4">
        <v>31</v>
      </c>
      <c r="AB53" s="5">
        <v>6</v>
      </c>
      <c r="AD53" s="4">
        <v>8</v>
      </c>
      <c r="AE53" s="5">
        <v>4</v>
      </c>
      <c r="AF53" s="4">
        <v>12</v>
      </c>
      <c r="AG53" s="5">
        <v>6</v>
      </c>
      <c r="AH53" s="4">
        <v>20</v>
      </c>
      <c r="AI53" s="5">
        <v>5</v>
      </c>
      <c r="AK53" s="4">
        <v>29</v>
      </c>
      <c r="AL53" s="5">
        <v>10</v>
      </c>
      <c r="AM53" s="4">
        <v>35</v>
      </c>
      <c r="AN53" s="5">
        <v>12</v>
      </c>
      <c r="AO53" s="4">
        <v>64</v>
      </c>
      <c r="AP53" s="5">
        <v>11</v>
      </c>
      <c r="AR53" s="4">
        <v>2</v>
      </c>
      <c r="AS53" s="5">
        <v>3</v>
      </c>
      <c r="AT53" s="4">
        <v>2</v>
      </c>
      <c r="AU53" s="5">
        <v>3</v>
      </c>
      <c r="AV53" s="4">
        <v>4</v>
      </c>
      <c r="AW53" s="5">
        <v>3</v>
      </c>
    </row>
    <row r="54" spans="1:49" x14ac:dyDescent="0.25">
      <c r="A54" s="46" t="s">
        <v>53</v>
      </c>
      <c r="B54" s="4">
        <v>27</v>
      </c>
      <c r="C54" s="5">
        <v>8</v>
      </c>
      <c r="D54" s="4">
        <v>38</v>
      </c>
      <c r="E54" s="5">
        <v>11</v>
      </c>
      <c r="F54" s="4">
        <v>65</v>
      </c>
      <c r="G54" s="5">
        <v>9</v>
      </c>
      <c r="I54" s="4">
        <v>7</v>
      </c>
      <c r="J54" s="5">
        <v>4</v>
      </c>
      <c r="K54" s="4">
        <v>17</v>
      </c>
      <c r="L54" s="5">
        <v>9</v>
      </c>
      <c r="M54" s="4">
        <v>24</v>
      </c>
      <c r="N54" s="5">
        <v>6</v>
      </c>
      <c r="P54" s="4">
        <v>15</v>
      </c>
      <c r="Q54" s="5">
        <v>8</v>
      </c>
      <c r="R54" s="4">
        <v>24</v>
      </c>
      <c r="S54" s="5">
        <v>12</v>
      </c>
      <c r="T54" s="4">
        <v>39</v>
      </c>
      <c r="U54" s="5">
        <v>10</v>
      </c>
      <c r="W54" s="4">
        <v>8</v>
      </c>
      <c r="X54" s="5">
        <v>3</v>
      </c>
      <c r="Y54" s="4">
        <v>35</v>
      </c>
      <c r="Z54" s="5">
        <v>14</v>
      </c>
      <c r="AA54" s="4">
        <v>43</v>
      </c>
      <c r="AB54" s="5">
        <v>9</v>
      </c>
      <c r="AD54" s="4">
        <v>8</v>
      </c>
      <c r="AE54" s="5">
        <v>4</v>
      </c>
      <c r="AF54" s="4">
        <v>31</v>
      </c>
      <c r="AG54" s="5">
        <v>14</v>
      </c>
      <c r="AH54" s="4">
        <v>39</v>
      </c>
      <c r="AI54" s="5">
        <v>9</v>
      </c>
      <c r="AK54" s="4">
        <v>16</v>
      </c>
      <c r="AL54" s="5">
        <v>6</v>
      </c>
      <c r="AM54" s="4">
        <v>22</v>
      </c>
      <c r="AN54" s="5">
        <v>7</v>
      </c>
      <c r="AO54" s="4">
        <v>38</v>
      </c>
      <c r="AP54" s="5">
        <v>6</v>
      </c>
      <c r="AR54" s="4">
        <v>0</v>
      </c>
      <c r="AS54" s="5">
        <v>0</v>
      </c>
      <c r="AT54" s="4">
        <v>6</v>
      </c>
      <c r="AU54" s="5">
        <v>9</v>
      </c>
      <c r="AV54" s="4">
        <v>6</v>
      </c>
      <c r="AW54" s="5">
        <v>5</v>
      </c>
    </row>
    <row r="55" spans="1:49" s="38" customFormat="1" x14ac:dyDescent="0.25">
      <c r="A55" s="47" t="s">
        <v>16</v>
      </c>
      <c r="B55" s="34">
        <f>((B54/B47)*100)-100</f>
        <v>58.823529411764696</v>
      </c>
      <c r="C55" s="34">
        <f t="shared" ref="C55:AW55" si="3">((C54/C47)*100)-100</f>
        <v>60</v>
      </c>
      <c r="D55" s="34">
        <f t="shared" si="3"/>
        <v>-7.3170731707317032</v>
      </c>
      <c r="E55" s="34">
        <f t="shared" si="3"/>
        <v>-8.3333333333333428</v>
      </c>
      <c r="F55" s="34">
        <f t="shared" si="3"/>
        <v>12.068965517241367</v>
      </c>
      <c r="G55" s="34">
        <f t="shared" si="3"/>
        <v>12.5</v>
      </c>
      <c r="I55" s="34">
        <f t="shared" si="3"/>
        <v>-53.333333333333336</v>
      </c>
      <c r="J55" s="34">
        <f t="shared" si="3"/>
        <v>-50</v>
      </c>
      <c r="K55" s="34">
        <f t="shared" si="3"/>
        <v>-22.727272727272734</v>
      </c>
      <c r="L55" s="34">
        <f t="shared" si="3"/>
        <v>-18.181818181818173</v>
      </c>
      <c r="M55" s="34">
        <f t="shared" si="3"/>
        <v>-35.13513513513513</v>
      </c>
      <c r="N55" s="37">
        <f t="shared" si="3"/>
        <v>-40</v>
      </c>
      <c r="O55" s="35"/>
      <c r="P55" s="36">
        <f t="shared" si="3"/>
        <v>-16.666666666666657</v>
      </c>
      <c r="Q55" s="34">
        <f t="shared" si="3"/>
        <v>14.285714285714278</v>
      </c>
      <c r="R55" s="34">
        <f t="shared" si="3"/>
        <v>0</v>
      </c>
      <c r="S55" s="34">
        <f t="shared" si="3"/>
        <v>33.333333333333314</v>
      </c>
      <c r="T55" s="34">
        <f t="shared" si="3"/>
        <v>-7.1428571428571388</v>
      </c>
      <c r="U55" s="37">
        <f t="shared" si="3"/>
        <v>25</v>
      </c>
      <c r="V55" s="35"/>
      <c r="W55" s="36">
        <f t="shared" si="3"/>
        <v>-57.894736842105267</v>
      </c>
      <c r="X55" s="34">
        <f t="shared" si="3"/>
        <v>-62.5</v>
      </c>
      <c r="Y55" s="34">
        <f t="shared" si="3"/>
        <v>29.629629629629619</v>
      </c>
      <c r="Z55" s="34">
        <f t="shared" si="3"/>
        <v>27.272727272727266</v>
      </c>
      <c r="AA55" s="34">
        <f t="shared" si="3"/>
        <v>-6.5217391304347814</v>
      </c>
      <c r="AB55" s="37">
        <f t="shared" si="3"/>
        <v>-10</v>
      </c>
      <c r="AC55" s="35"/>
      <c r="AD55" s="36">
        <f t="shared" si="3"/>
        <v>-27.272727272727266</v>
      </c>
      <c r="AE55" s="34">
        <f t="shared" si="3"/>
        <v>-50</v>
      </c>
      <c r="AF55" s="34">
        <f t="shared" si="3"/>
        <v>121.42857142857144</v>
      </c>
      <c r="AG55" s="34">
        <f t="shared" si="3"/>
        <v>55.555555555555571</v>
      </c>
      <c r="AH55" s="34">
        <f t="shared" si="3"/>
        <v>56</v>
      </c>
      <c r="AI55" s="37">
        <f t="shared" si="3"/>
        <v>12.5</v>
      </c>
      <c r="AJ55" s="35"/>
      <c r="AK55" s="36">
        <f t="shared" si="3"/>
        <v>-27.272727272727266</v>
      </c>
      <c r="AL55" s="34">
        <f t="shared" si="3"/>
        <v>-25</v>
      </c>
      <c r="AM55" s="34">
        <f t="shared" si="3"/>
        <v>15.789473684210535</v>
      </c>
      <c r="AN55" s="34">
        <f t="shared" si="3"/>
        <v>16.666666666666671</v>
      </c>
      <c r="AO55" s="34">
        <f t="shared" si="3"/>
        <v>-7.3170731707317032</v>
      </c>
      <c r="AP55" s="37">
        <f t="shared" si="3"/>
        <v>-14.285714285714292</v>
      </c>
      <c r="AQ55" s="35"/>
      <c r="AR55" s="36">
        <f t="shared" si="3"/>
        <v>-100</v>
      </c>
      <c r="AS55" s="34">
        <f t="shared" si="3"/>
        <v>-100</v>
      </c>
      <c r="AT55" s="34">
        <f t="shared" si="3"/>
        <v>100</v>
      </c>
      <c r="AU55" s="34">
        <f t="shared" si="3"/>
        <v>125</v>
      </c>
      <c r="AV55" s="34">
        <f t="shared" si="3"/>
        <v>-33.333333333333343</v>
      </c>
      <c r="AW55" s="34">
        <f t="shared" si="3"/>
        <v>-28.571428571428569</v>
      </c>
    </row>
    <row r="56" spans="1:49" x14ac:dyDescent="0.25">
      <c r="B56" s="6"/>
      <c r="C56" s="6"/>
      <c r="D56" s="6"/>
      <c r="E56" s="6"/>
      <c r="F56" s="6"/>
      <c r="G56" s="6"/>
    </row>
    <row r="57" spans="1:49" x14ac:dyDescent="0.25">
      <c r="B57" s="6"/>
      <c r="C57" s="6"/>
      <c r="D57" s="6"/>
      <c r="E57" s="6"/>
      <c r="F57" s="6"/>
      <c r="G57" s="6"/>
    </row>
    <row r="58" spans="1:49" x14ac:dyDescent="0.25">
      <c r="A58" s="39" t="s">
        <v>17</v>
      </c>
      <c r="B58" s="17"/>
      <c r="C58" s="18"/>
      <c r="D58" s="17"/>
      <c r="E58" s="17"/>
      <c r="F58" s="17"/>
      <c r="G58" s="17"/>
      <c r="W58" s="20"/>
      <c r="X58" s="21"/>
      <c r="Y58" s="20"/>
      <c r="Z58" s="20"/>
      <c r="AA58" s="20"/>
      <c r="AB58" s="20"/>
      <c r="AD58" s="20"/>
      <c r="AE58" s="21"/>
      <c r="AF58" s="20"/>
      <c r="AG58" s="20"/>
      <c r="AH58" s="20"/>
      <c r="AI58" s="20"/>
      <c r="AK58" s="20"/>
      <c r="AL58" s="21"/>
      <c r="AM58" s="20"/>
      <c r="AN58" s="20"/>
      <c r="AO58" s="20"/>
      <c r="AP58" s="20"/>
      <c r="AR58" s="20"/>
      <c r="AS58" s="21"/>
      <c r="AT58" s="20"/>
      <c r="AU58" s="20"/>
      <c r="AV58" s="20"/>
      <c r="AW58" s="20"/>
    </row>
    <row r="59" spans="1:49" x14ac:dyDescent="0.25">
      <c r="A59" s="46" t="s">
        <v>6</v>
      </c>
      <c r="B59" s="16" t="s">
        <v>7</v>
      </c>
      <c r="C59" s="16" t="s">
        <v>8</v>
      </c>
      <c r="D59" s="16" t="s">
        <v>9</v>
      </c>
      <c r="E59" s="16" t="s">
        <v>8</v>
      </c>
      <c r="F59" s="16" t="s">
        <v>10</v>
      </c>
      <c r="G59" s="16" t="s">
        <v>8</v>
      </c>
      <c r="I59" s="2" t="s">
        <v>7</v>
      </c>
      <c r="J59" s="2" t="s">
        <v>8</v>
      </c>
      <c r="K59" s="2" t="s">
        <v>9</v>
      </c>
      <c r="L59" s="2" t="s">
        <v>8</v>
      </c>
      <c r="M59" s="2" t="s">
        <v>10</v>
      </c>
      <c r="N59" s="2" t="s">
        <v>8</v>
      </c>
      <c r="P59" s="2" t="s">
        <v>7</v>
      </c>
      <c r="Q59" s="2" t="s">
        <v>8</v>
      </c>
      <c r="R59" s="2" t="s">
        <v>9</v>
      </c>
      <c r="S59" s="2" t="s">
        <v>8</v>
      </c>
      <c r="T59" s="2" t="s">
        <v>10</v>
      </c>
      <c r="U59" s="2" t="s">
        <v>8</v>
      </c>
      <c r="W59" s="19" t="s">
        <v>7</v>
      </c>
      <c r="X59" s="19" t="s">
        <v>8</v>
      </c>
      <c r="Y59" s="19" t="s">
        <v>9</v>
      </c>
      <c r="Z59" s="19" t="s">
        <v>8</v>
      </c>
      <c r="AA59" s="19" t="s">
        <v>10</v>
      </c>
      <c r="AB59" s="19" t="s">
        <v>8</v>
      </c>
      <c r="AD59" s="19" t="s">
        <v>7</v>
      </c>
      <c r="AE59" s="19" t="s">
        <v>8</v>
      </c>
      <c r="AF59" s="19" t="s">
        <v>9</v>
      </c>
      <c r="AG59" s="19" t="s">
        <v>8</v>
      </c>
      <c r="AH59" s="19" t="s">
        <v>10</v>
      </c>
      <c r="AI59" s="19" t="s">
        <v>8</v>
      </c>
      <c r="AK59" s="19" t="s">
        <v>7</v>
      </c>
      <c r="AL59" s="19" t="s">
        <v>8</v>
      </c>
      <c r="AM59" s="19" t="s">
        <v>9</v>
      </c>
      <c r="AN59" s="19" t="s">
        <v>8</v>
      </c>
      <c r="AO59" s="19" t="s">
        <v>10</v>
      </c>
      <c r="AP59" s="19" t="s">
        <v>8</v>
      </c>
      <c r="AR59" s="19" t="s">
        <v>7</v>
      </c>
      <c r="AS59" s="19" t="s">
        <v>8</v>
      </c>
      <c r="AT59" s="19" t="s">
        <v>9</v>
      </c>
      <c r="AU59" s="19" t="s">
        <v>8</v>
      </c>
      <c r="AV59" s="19" t="s">
        <v>10</v>
      </c>
      <c r="AW59" s="19" t="s">
        <v>8</v>
      </c>
    </row>
    <row r="60" spans="1:49" x14ac:dyDescent="0.25">
      <c r="A60" s="46" t="s">
        <v>11</v>
      </c>
      <c r="B60" s="4">
        <v>61</v>
      </c>
      <c r="C60" s="5">
        <v>18</v>
      </c>
      <c r="D60" s="4">
        <v>63</v>
      </c>
      <c r="E60" s="5">
        <v>18</v>
      </c>
      <c r="F60" s="4">
        <v>124</v>
      </c>
      <c r="G60" s="5">
        <v>18</v>
      </c>
      <c r="I60" s="3">
        <v>26</v>
      </c>
      <c r="J60" s="1">
        <v>14</v>
      </c>
      <c r="K60" s="3">
        <v>38</v>
      </c>
      <c r="L60" s="1">
        <v>19</v>
      </c>
      <c r="M60" s="3">
        <v>63</v>
      </c>
      <c r="N60" s="1">
        <v>16</v>
      </c>
      <c r="P60" s="3">
        <v>54</v>
      </c>
      <c r="Q60" s="1">
        <v>21</v>
      </c>
      <c r="R60" s="3">
        <v>50</v>
      </c>
      <c r="S60" s="1">
        <v>19</v>
      </c>
      <c r="T60" s="3">
        <v>104</v>
      </c>
      <c r="U60" s="1">
        <v>20</v>
      </c>
      <c r="W60" s="3">
        <v>25</v>
      </c>
      <c r="X60" s="1">
        <v>11</v>
      </c>
      <c r="Y60" s="3">
        <v>28</v>
      </c>
      <c r="Z60" s="1">
        <v>12</v>
      </c>
      <c r="AA60" s="3">
        <v>53</v>
      </c>
      <c r="AB60" s="1">
        <v>11</v>
      </c>
      <c r="AD60" s="3">
        <v>35</v>
      </c>
      <c r="AE60" s="1">
        <v>24</v>
      </c>
      <c r="AF60" s="3">
        <v>27</v>
      </c>
      <c r="AG60" s="1">
        <v>18</v>
      </c>
      <c r="AH60" s="3">
        <v>60</v>
      </c>
      <c r="AI60" s="1">
        <v>20</v>
      </c>
      <c r="AK60" s="3">
        <v>51</v>
      </c>
      <c r="AL60" s="1">
        <v>18</v>
      </c>
      <c r="AM60" s="3">
        <v>44</v>
      </c>
      <c r="AN60" s="1">
        <v>15</v>
      </c>
      <c r="AO60" s="3">
        <v>95</v>
      </c>
      <c r="AP60" s="1">
        <v>16</v>
      </c>
      <c r="AR60" s="3">
        <v>10</v>
      </c>
      <c r="AS60" s="1">
        <v>15</v>
      </c>
      <c r="AT60" s="3">
        <v>12</v>
      </c>
      <c r="AU60" s="1">
        <v>18</v>
      </c>
      <c r="AV60" s="3">
        <v>22</v>
      </c>
      <c r="AW60" s="1">
        <v>17</v>
      </c>
    </row>
    <row r="61" spans="1:49" x14ac:dyDescent="0.25">
      <c r="A61" s="46" t="s">
        <v>12</v>
      </c>
      <c r="B61" s="4">
        <v>81</v>
      </c>
      <c r="C61" s="5">
        <v>24</v>
      </c>
      <c r="D61" s="4">
        <v>68</v>
      </c>
      <c r="E61" s="5">
        <v>19</v>
      </c>
      <c r="F61" s="4">
        <v>149</v>
      </c>
      <c r="G61" s="5">
        <v>22</v>
      </c>
      <c r="I61" s="3">
        <v>34</v>
      </c>
      <c r="J61" s="1">
        <v>18</v>
      </c>
      <c r="K61" s="3">
        <v>22</v>
      </c>
      <c r="L61" s="1">
        <v>11</v>
      </c>
      <c r="M61" s="3">
        <v>56</v>
      </c>
      <c r="N61" s="1">
        <v>15</v>
      </c>
      <c r="P61" s="3">
        <v>48</v>
      </c>
      <c r="Q61" s="1">
        <v>19</v>
      </c>
      <c r="R61" s="3">
        <v>46</v>
      </c>
      <c r="S61" s="1">
        <v>17</v>
      </c>
      <c r="T61" s="3">
        <v>94</v>
      </c>
      <c r="U61" s="1">
        <v>18</v>
      </c>
      <c r="W61" s="3">
        <v>34</v>
      </c>
      <c r="X61" s="1">
        <v>14</v>
      </c>
      <c r="Y61" s="3">
        <v>35</v>
      </c>
      <c r="Z61" s="1">
        <v>14</v>
      </c>
      <c r="AA61" s="3">
        <v>69</v>
      </c>
      <c r="AB61" s="1">
        <v>14</v>
      </c>
      <c r="AD61" s="3">
        <v>40</v>
      </c>
      <c r="AE61" s="1">
        <v>28</v>
      </c>
      <c r="AF61" s="3">
        <v>31</v>
      </c>
      <c r="AG61" s="1">
        <v>21</v>
      </c>
      <c r="AH61" s="3">
        <v>71</v>
      </c>
      <c r="AI61" s="1">
        <v>24</v>
      </c>
      <c r="AK61" s="3">
        <v>58</v>
      </c>
      <c r="AL61" s="1">
        <v>20</v>
      </c>
      <c r="AM61" s="3">
        <v>49</v>
      </c>
      <c r="AN61" s="1">
        <v>17</v>
      </c>
      <c r="AO61" s="3">
        <v>107</v>
      </c>
      <c r="AP61" s="1">
        <v>18</v>
      </c>
      <c r="AR61" s="3">
        <v>5</v>
      </c>
      <c r="AS61" s="1">
        <v>8</v>
      </c>
      <c r="AT61" s="3">
        <v>8</v>
      </c>
      <c r="AU61" s="1">
        <v>12</v>
      </c>
      <c r="AV61" s="3">
        <v>13</v>
      </c>
      <c r="AW61" s="1">
        <v>10</v>
      </c>
    </row>
    <row r="62" spans="1:49" x14ac:dyDescent="0.25">
      <c r="A62" s="46" t="s">
        <v>13</v>
      </c>
      <c r="B62" s="4">
        <v>48</v>
      </c>
      <c r="C62" s="5">
        <v>14</v>
      </c>
      <c r="D62" s="4">
        <v>86</v>
      </c>
      <c r="E62" s="5">
        <v>24</v>
      </c>
      <c r="F62" s="4">
        <v>134</v>
      </c>
      <c r="G62" s="5">
        <v>19</v>
      </c>
      <c r="I62" s="4">
        <v>25</v>
      </c>
      <c r="J62" s="5">
        <v>13</v>
      </c>
      <c r="K62" s="4">
        <v>40</v>
      </c>
      <c r="L62" s="5">
        <v>21</v>
      </c>
      <c r="M62" s="4">
        <v>63</v>
      </c>
      <c r="N62" s="5">
        <v>16</v>
      </c>
      <c r="P62" s="4">
        <v>57</v>
      </c>
      <c r="Q62" s="5">
        <v>22</v>
      </c>
      <c r="R62" s="4">
        <v>74</v>
      </c>
      <c r="S62" s="5">
        <v>28</v>
      </c>
      <c r="T62" s="4">
        <v>131</v>
      </c>
      <c r="U62" s="5">
        <v>25</v>
      </c>
      <c r="W62" s="4">
        <v>26</v>
      </c>
      <c r="X62" s="5">
        <v>11</v>
      </c>
      <c r="Y62" s="4">
        <v>26</v>
      </c>
      <c r="Z62" s="5">
        <v>11</v>
      </c>
      <c r="AA62" s="4">
        <v>52</v>
      </c>
      <c r="AB62" s="5">
        <v>11</v>
      </c>
      <c r="AD62" s="4">
        <v>20</v>
      </c>
      <c r="AE62" s="5">
        <v>14</v>
      </c>
      <c r="AF62" s="4">
        <v>18</v>
      </c>
      <c r="AG62" s="5">
        <v>12</v>
      </c>
      <c r="AH62" s="4">
        <v>38</v>
      </c>
      <c r="AI62" s="5">
        <v>13</v>
      </c>
      <c r="AK62" s="4">
        <v>75</v>
      </c>
      <c r="AL62" s="5">
        <v>26</v>
      </c>
      <c r="AM62" s="4">
        <v>70</v>
      </c>
      <c r="AN62" s="5">
        <v>24</v>
      </c>
      <c r="AO62" s="4">
        <v>134</v>
      </c>
      <c r="AP62" s="5">
        <v>23</v>
      </c>
      <c r="AR62" s="4">
        <v>2</v>
      </c>
      <c r="AS62" s="5">
        <v>3</v>
      </c>
      <c r="AT62" s="4">
        <v>5</v>
      </c>
      <c r="AU62" s="5">
        <v>7</v>
      </c>
      <c r="AV62" s="4">
        <v>7</v>
      </c>
      <c r="AW62" s="5">
        <v>5</v>
      </c>
    </row>
    <row r="63" spans="1:49" x14ac:dyDescent="0.25">
      <c r="A63" s="46" t="s">
        <v>14</v>
      </c>
      <c r="B63" s="4">
        <v>70</v>
      </c>
      <c r="C63" s="5">
        <v>20</v>
      </c>
      <c r="D63" s="4">
        <v>78</v>
      </c>
      <c r="E63" s="5">
        <v>22</v>
      </c>
      <c r="F63" s="4">
        <v>148</v>
      </c>
      <c r="G63" s="5">
        <v>21</v>
      </c>
      <c r="I63" s="4">
        <v>30</v>
      </c>
      <c r="J63" s="5">
        <v>16</v>
      </c>
      <c r="K63" s="4">
        <v>28</v>
      </c>
      <c r="L63" s="5">
        <v>14</v>
      </c>
      <c r="M63" s="4">
        <v>58</v>
      </c>
      <c r="N63" s="5">
        <v>15</v>
      </c>
      <c r="P63" s="4">
        <v>57</v>
      </c>
      <c r="Q63" s="5">
        <v>22</v>
      </c>
      <c r="R63" s="4">
        <v>59</v>
      </c>
      <c r="S63" s="5">
        <v>22</v>
      </c>
      <c r="T63" s="4">
        <v>116</v>
      </c>
      <c r="U63" s="5">
        <v>22</v>
      </c>
      <c r="W63" s="4">
        <v>34</v>
      </c>
      <c r="X63" s="5">
        <v>14</v>
      </c>
      <c r="Y63" s="4">
        <v>33</v>
      </c>
      <c r="Z63" s="5">
        <v>13</v>
      </c>
      <c r="AA63" s="4">
        <v>66</v>
      </c>
      <c r="AB63" s="5">
        <v>14</v>
      </c>
      <c r="AD63" s="4">
        <v>22</v>
      </c>
      <c r="AE63" s="5">
        <v>15</v>
      </c>
      <c r="AF63" s="4">
        <v>26</v>
      </c>
      <c r="AG63" s="5">
        <v>17</v>
      </c>
      <c r="AH63" s="4">
        <v>48</v>
      </c>
      <c r="AI63" s="5">
        <v>16</v>
      </c>
      <c r="AK63" s="4">
        <v>71</v>
      </c>
      <c r="AL63" s="5">
        <v>25</v>
      </c>
      <c r="AM63" s="4">
        <v>69</v>
      </c>
      <c r="AN63" s="5">
        <v>23</v>
      </c>
      <c r="AO63" s="4">
        <v>140</v>
      </c>
      <c r="AP63" s="5">
        <v>24</v>
      </c>
      <c r="AR63" s="4">
        <v>13</v>
      </c>
      <c r="AS63" s="5">
        <v>20</v>
      </c>
      <c r="AT63" s="4">
        <v>8</v>
      </c>
      <c r="AU63" s="5">
        <v>12</v>
      </c>
      <c r="AV63" s="4">
        <v>21</v>
      </c>
      <c r="AW63" s="5">
        <v>16</v>
      </c>
    </row>
    <row r="64" spans="1:49" x14ac:dyDescent="0.25">
      <c r="A64" s="46" t="s">
        <v>15</v>
      </c>
      <c r="B64" s="4">
        <v>59</v>
      </c>
      <c r="C64" s="5">
        <v>17</v>
      </c>
      <c r="D64" s="4">
        <v>78</v>
      </c>
      <c r="E64" s="5">
        <v>22</v>
      </c>
      <c r="F64" s="4">
        <v>136</v>
      </c>
      <c r="G64" s="5">
        <v>20</v>
      </c>
      <c r="I64" s="4">
        <v>27</v>
      </c>
      <c r="J64" s="5">
        <v>14</v>
      </c>
      <c r="K64" s="4">
        <v>36</v>
      </c>
      <c r="L64" s="5">
        <v>18</v>
      </c>
      <c r="M64" s="4">
        <v>63</v>
      </c>
      <c r="N64" s="5">
        <v>16</v>
      </c>
      <c r="P64" s="4">
        <v>64</v>
      </c>
      <c r="Q64" s="5">
        <v>24</v>
      </c>
      <c r="R64" s="4">
        <v>61</v>
      </c>
      <c r="S64" s="5">
        <v>23</v>
      </c>
      <c r="T64" s="4">
        <v>124</v>
      </c>
      <c r="U64" s="5">
        <v>23</v>
      </c>
      <c r="W64" s="4">
        <v>26</v>
      </c>
      <c r="X64" s="5">
        <v>11</v>
      </c>
      <c r="Y64" s="4">
        <v>41</v>
      </c>
      <c r="Z64" s="5">
        <v>16</v>
      </c>
      <c r="AA64" s="4">
        <v>67</v>
      </c>
      <c r="AB64" s="5">
        <v>14</v>
      </c>
      <c r="AD64" s="4">
        <v>33</v>
      </c>
      <c r="AE64" s="5">
        <v>23</v>
      </c>
      <c r="AF64" s="4">
        <v>33</v>
      </c>
      <c r="AG64" s="5">
        <v>22</v>
      </c>
      <c r="AH64" s="4">
        <v>66</v>
      </c>
      <c r="AI64" s="5">
        <v>22</v>
      </c>
      <c r="AK64" s="4">
        <v>79</v>
      </c>
      <c r="AL64" s="5">
        <v>28</v>
      </c>
      <c r="AM64" s="4">
        <v>76</v>
      </c>
      <c r="AN64" s="5">
        <v>26</v>
      </c>
      <c r="AO64" s="4">
        <v>155</v>
      </c>
      <c r="AP64" s="5">
        <v>27</v>
      </c>
      <c r="AR64" s="4">
        <v>13</v>
      </c>
      <c r="AS64" s="5">
        <v>20</v>
      </c>
      <c r="AT64" s="4">
        <v>13</v>
      </c>
      <c r="AU64" s="5">
        <v>19</v>
      </c>
      <c r="AV64" s="4">
        <v>26</v>
      </c>
      <c r="AW64" s="5">
        <v>20</v>
      </c>
    </row>
    <row r="65" spans="1:49" x14ac:dyDescent="0.25">
      <c r="A65" s="46" t="s">
        <v>51</v>
      </c>
      <c r="B65" s="4">
        <v>96</v>
      </c>
      <c r="C65" s="5">
        <v>28</v>
      </c>
      <c r="D65" s="4">
        <v>67</v>
      </c>
      <c r="E65" s="5">
        <v>18</v>
      </c>
      <c r="F65" s="4">
        <v>162</v>
      </c>
      <c r="G65" s="5">
        <v>23</v>
      </c>
      <c r="I65" s="4">
        <v>5</v>
      </c>
      <c r="J65" s="5">
        <v>2</v>
      </c>
      <c r="K65" s="4">
        <v>49</v>
      </c>
      <c r="L65" s="5">
        <v>25</v>
      </c>
      <c r="M65" s="4">
        <v>54</v>
      </c>
      <c r="N65" s="5">
        <v>14</v>
      </c>
      <c r="P65" s="4">
        <v>55</v>
      </c>
      <c r="Q65" s="5">
        <v>28</v>
      </c>
      <c r="R65" s="4">
        <v>55</v>
      </c>
      <c r="S65" s="5">
        <v>28</v>
      </c>
      <c r="T65" s="4">
        <v>89</v>
      </c>
      <c r="U65" s="5">
        <v>23</v>
      </c>
      <c r="W65" s="4">
        <v>25</v>
      </c>
      <c r="X65" s="5">
        <v>10</v>
      </c>
      <c r="Y65" s="4">
        <v>35</v>
      </c>
      <c r="Z65" s="5">
        <v>14</v>
      </c>
      <c r="AA65" s="4">
        <v>60</v>
      </c>
      <c r="AB65" s="5">
        <v>12</v>
      </c>
      <c r="AD65" s="4">
        <v>27</v>
      </c>
      <c r="AE65" s="5">
        <v>12</v>
      </c>
      <c r="AF65" s="4">
        <v>36</v>
      </c>
      <c r="AG65" s="5">
        <v>16</v>
      </c>
      <c r="AH65" s="4">
        <v>63</v>
      </c>
      <c r="AI65" s="5">
        <v>28</v>
      </c>
      <c r="AK65" s="4">
        <v>49</v>
      </c>
      <c r="AL65" s="5">
        <v>17</v>
      </c>
      <c r="AM65" s="4">
        <v>73</v>
      </c>
      <c r="AN65" s="5">
        <v>24</v>
      </c>
      <c r="AO65" s="4">
        <v>122</v>
      </c>
      <c r="AP65" s="5">
        <v>21</v>
      </c>
      <c r="AR65" s="4">
        <v>11</v>
      </c>
      <c r="AS65" s="5">
        <v>17</v>
      </c>
      <c r="AT65" s="4">
        <v>12</v>
      </c>
      <c r="AU65" s="5">
        <v>17</v>
      </c>
      <c r="AV65" s="4">
        <v>23</v>
      </c>
      <c r="AW65" s="5">
        <v>34</v>
      </c>
    </row>
    <row r="66" spans="1:49" x14ac:dyDescent="0.25">
      <c r="A66" s="46" t="s">
        <v>52</v>
      </c>
      <c r="B66" s="4">
        <v>60</v>
      </c>
      <c r="C66" s="5">
        <v>17</v>
      </c>
      <c r="D66" s="4">
        <v>84</v>
      </c>
      <c r="E66" s="5">
        <v>24</v>
      </c>
      <c r="F66" s="4">
        <v>144</v>
      </c>
      <c r="G66" s="5">
        <v>21</v>
      </c>
      <c r="I66" s="4">
        <v>42</v>
      </c>
      <c r="J66" s="5">
        <v>22</v>
      </c>
      <c r="K66" s="4">
        <v>54</v>
      </c>
      <c r="L66" s="5">
        <v>28</v>
      </c>
      <c r="M66" s="4">
        <v>96</v>
      </c>
      <c r="N66" s="5">
        <v>25</v>
      </c>
      <c r="P66" s="4">
        <v>70</v>
      </c>
      <c r="Q66" s="5">
        <v>36</v>
      </c>
      <c r="R66" s="4">
        <v>80</v>
      </c>
      <c r="S66" s="5">
        <v>41</v>
      </c>
      <c r="T66" s="4">
        <v>150</v>
      </c>
      <c r="U66" s="5">
        <v>38</v>
      </c>
      <c r="W66" s="4">
        <v>23</v>
      </c>
      <c r="X66" s="5">
        <v>10</v>
      </c>
      <c r="Y66" s="4">
        <v>39</v>
      </c>
      <c r="Z66" s="5">
        <v>15</v>
      </c>
      <c r="AA66" s="4">
        <v>62</v>
      </c>
      <c r="AB66" s="5">
        <v>13</v>
      </c>
      <c r="AD66" s="4">
        <v>38</v>
      </c>
      <c r="AE66" s="5">
        <v>18</v>
      </c>
      <c r="AF66" s="4">
        <v>30</v>
      </c>
      <c r="AG66" s="5">
        <v>13</v>
      </c>
      <c r="AH66" s="4">
        <v>68</v>
      </c>
      <c r="AI66" s="5">
        <v>15</v>
      </c>
      <c r="AK66" s="4">
        <v>42</v>
      </c>
      <c r="AL66" s="5">
        <v>14</v>
      </c>
      <c r="AM66" s="4">
        <v>76</v>
      </c>
      <c r="AN66" s="5">
        <v>25</v>
      </c>
      <c r="AO66" s="4">
        <v>117</v>
      </c>
      <c r="AP66" s="5">
        <v>20</v>
      </c>
      <c r="AR66" s="4">
        <v>14</v>
      </c>
      <c r="AS66" s="5">
        <v>21</v>
      </c>
      <c r="AT66" s="4">
        <v>23</v>
      </c>
      <c r="AU66" s="5">
        <v>34</v>
      </c>
      <c r="AV66" s="4">
        <v>37</v>
      </c>
      <c r="AW66" s="5">
        <v>28</v>
      </c>
    </row>
    <row r="67" spans="1:49" x14ac:dyDescent="0.25">
      <c r="A67" s="46" t="s">
        <v>53</v>
      </c>
      <c r="B67" s="4">
        <v>73</v>
      </c>
      <c r="C67" s="5">
        <v>21</v>
      </c>
      <c r="D67" s="4">
        <v>86</v>
      </c>
      <c r="E67" s="5">
        <v>24</v>
      </c>
      <c r="F67" s="4">
        <v>159</v>
      </c>
      <c r="G67" s="5">
        <v>23</v>
      </c>
      <c r="I67" s="4">
        <v>38</v>
      </c>
      <c r="J67" s="5">
        <v>21</v>
      </c>
      <c r="K67" s="4">
        <v>28</v>
      </c>
      <c r="L67" s="5">
        <v>14</v>
      </c>
      <c r="M67" s="4">
        <v>66</v>
      </c>
      <c r="N67" s="5">
        <v>17</v>
      </c>
      <c r="P67" s="4">
        <v>44</v>
      </c>
      <c r="Q67" s="5">
        <v>22</v>
      </c>
      <c r="R67" s="4">
        <v>49</v>
      </c>
      <c r="S67" s="5">
        <v>25</v>
      </c>
      <c r="T67" s="4">
        <v>93</v>
      </c>
      <c r="U67" s="5">
        <v>24</v>
      </c>
      <c r="W67" s="4">
        <v>36</v>
      </c>
      <c r="X67" s="5">
        <v>14</v>
      </c>
      <c r="Y67" s="4">
        <v>45</v>
      </c>
      <c r="Z67" s="5">
        <v>18</v>
      </c>
      <c r="AA67" s="4">
        <v>80</v>
      </c>
      <c r="AB67" s="5">
        <v>16</v>
      </c>
      <c r="AD67" s="4">
        <v>44</v>
      </c>
      <c r="AE67" s="5">
        <v>20</v>
      </c>
      <c r="AF67" s="4">
        <v>53</v>
      </c>
      <c r="AG67" s="5">
        <v>23</v>
      </c>
      <c r="AH67" s="4">
        <v>97</v>
      </c>
      <c r="AI67" s="5">
        <v>22</v>
      </c>
      <c r="AK67" s="4">
        <v>63</v>
      </c>
      <c r="AL67" s="5">
        <v>21</v>
      </c>
      <c r="AM67" s="4">
        <v>73</v>
      </c>
      <c r="AN67" s="5">
        <v>24</v>
      </c>
      <c r="AO67" s="4">
        <v>136</v>
      </c>
      <c r="AP67" s="5">
        <v>23</v>
      </c>
      <c r="AR67" s="4">
        <v>17</v>
      </c>
      <c r="AS67" s="5">
        <v>26</v>
      </c>
      <c r="AT67" s="4">
        <v>22</v>
      </c>
      <c r="AU67" s="5">
        <v>33</v>
      </c>
      <c r="AV67" s="4">
        <v>39</v>
      </c>
      <c r="AW67" s="5">
        <v>30</v>
      </c>
    </row>
    <row r="68" spans="1:49" s="38" customFormat="1" x14ac:dyDescent="0.25">
      <c r="A68" s="47" t="s">
        <v>16</v>
      </c>
      <c r="B68" s="34">
        <f>((B67/B60)*100)-100</f>
        <v>19.672131147540981</v>
      </c>
      <c r="C68" s="34">
        <f t="shared" ref="C68:AW68" si="4">((C67/C60)*100)-100</f>
        <v>16.666666666666671</v>
      </c>
      <c r="D68" s="34">
        <f t="shared" si="4"/>
        <v>36.507936507936506</v>
      </c>
      <c r="E68" s="34">
        <f t="shared" si="4"/>
        <v>33.333333333333314</v>
      </c>
      <c r="F68" s="34">
        <f t="shared" si="4"/>
        <v>28.225806451612897</v>
      </c>
      <c r="G68" s="37">
        <f t="shared" si="4"/>
        <v>27.777777777777771</v>
      </c>
      <c r="H68" s="35"/>
      <c r="I68" s="36">
        <f t="shared" si="4"/>
        <v>46.153846153846132</v>
      </c>
      <c r="J68" s="34">
        <f t="shared" si="4"/>
        <v>50</v>
      </c>
      <c r="K68" s="34">
        <f t="shared" si="4"/>
        <v>-26.31578947368422</v>
      </c>
      <c r="L68" s="34">
        <f t="shared" si="4"/>
        <v>-26.31578947368422</v>
      </c>
      <c r="M68" s="34">
        <f t="shared" si="4"/>
        <v>4.7619047619047734</v>
      </c>
      <c r="N68" s="37">
        <f t="shared" si="4"/>
        <v>6.25</v>
      </c>
      <c r="O68" s="35"/>
      <c r="P68" s="36">
        <f t="shared" si="4"/>
        <v>-18.518518518518519</v>
      </c>
      <c r="Q68" s="34">
        <f t="shared" si="4"/>
        <v>4.7619047619047734</v>
      </c>
      <c r="R68" s="34">
        <f t="shared" si="4"/>
        <v>-2</v>
      </c>
      <c r="S68" s="34">
        <f t="shared" si="4"/>
        <v>31.578947368421069</v>
      </c>
      <c r="T68" s="34">
        <f t="shared" si="4"/>
        <v>-10.576923076923066</v>
      </c>
      <c r="U68" s="37">
        <f t="shared" si="4"/>
        <v>20</v>
      </c>
      <c r="V68" s="35"/>
      <c r="W68" s="36">
        <f t="shared" si="4"/>
        <v>44</v>
      </c>
      <c r="X68" s="34">
        <f t="shared" si="4"/>
        <v>27.272727272727266</v>
      </c>
      <c r="Y68" s="34">
        <f t="shared" si="4"/>
        <v>60.714285714285722</v>
      </c>
      <c r="Z68" s="34">
        <f t="shared" si="4"/>
        <v>50</v>
      </c>
      <c r="AA68" s="34">
        <f t="shared" si="4"/>
        <v>50.943396226415103</v>
      </c>
      <c r="AB68" s="37">
        <f t="shared" si="4"/>
        <v>45.454545454545467</v>
      </c>
      <c r="AC68" s="35"/>
      <c r="AD68" s="36">
        <f t="shared" si="4"/>
        <v>25.714285714285708</v>
      </c>
      <c r="AE68" s="34">
        <f t="shared" si="4"/>
        <v>-16.666666666666657</v>
      </c>
      <c r="AF68" s="34">
        <f t="shared" si="4"/>
        <v>96.296296296296305</v>
      </c>
      <c r="AG68" s="34">
        <f t="shared" si="4"/>
        <v>27.777777777777771</v>
      </c>
      <c r="AH68" s="34">
        <f t="shared" si="4"/>
        <v>61.666666666666657</v>
      </c>
      <c r="AI68" s="37">
        <f t="shared" si="4"/>
        <v>10.000000000000014</v>
      </c>
      <c r="AJ68" s="35"/>
      <c r="AK68" s="36">
        <f t="shared" si="4"/>
        <v>23.529411764705884</v>
      </c>
      <c r="AL68" s="34">
        <f t="shared" si="4"/>
        <v>16.666666666666671</v>
      </c>
      <c r="AM68" s="34">
        <f t="shared" si="4"/>
        <v>65.909090909090907</v>
      </c>
      <c r="AN68" s="34">
        <f t="shared" si="4"/>
        <v>60</v>
      </c>
      <c r="AO68" s="34">
        <f t="shared" si="4"/>
        <v>43.15789473684211</v>
      </c>
      <c r="AP68" s="37">
        <f t="shared" si="4"/>
        <v>43.75</v>
      </c>
      <c r="AQ68" s="35"/>
      <c r="AR68" s="36">
        <f t="shared" si="4"/>
        <v>70</v>
      </c>
      <c r="AS68" s="34">
        <f t="shared" si="4"/>
        <v>73.333333333333343</v>
      </c>
      <c r="AT68" s="34">
        <f t="shared" si="4"/>
        <v>83.333333333333314</v>
      </c>
      <c r="AU68" s="34">
        <f t="shared" si="4"/>
        <v>83.333333333333314</v>
      </c>
      <c r="AV68" s="34">
        <f t="shared" si="4"/>
        <v>77.27272727272728</v>
      </c>
      <c r="AW68" s="34">
        <f t="shared" si="4"/>
        <v>76.470588235294116</v>
      </c>
    </row>
    <row r="69" spans="1:49" x14ac:dyDescent="0.25">
      <c r="B69" s="6"/>
      <c r="C69" s="6"/>
      <c r="D69" s="6"/>
      <c r="E69" s="6"/>
      <c r="F69" s="6"/>
      <c r="G69" s="6"/>
    </row>
    <row r="70" spans="1:49" x14ac:dyDescent="0.25">
      <c r="B70" s="6"/>
      <c r="C70" s="6"/>
      <c r="D70" s="6"/>
      <c r="E70" s="6"/>
      <c r="F70" s="6"/>
      <c r="G70" s="6"/>
    </row>
    <row r="71" spans="1:49" x14ac:dyDescent="0.25">
      <c r="A71" s="15" t="s">
        <v>1</v>
      </c>
      <c r="B71" s="17"/>
      <c r="C71" s="18"/>
      <c r="D71" s="17"/>
      <c r="E71" s="17"/>
      <c r="F71" s="17"/>
      <c r="G71" s="17"/>
      <c r="W71" s="20"/>
      <c r="X71" s="21"/>
      <c r="Y71" s="20"/>
      <c r="Z71" s="20"/>
      <c r="AA71" s="20"/>
      <c r="AB71" s="20"/>
      <c r="AD71" s="20"/>
      <c r="AE71" s="21"/>
      <c r="AF71" s="20"/>
      <c r="AG71" s="20"/>
      <c r="AH71" s="20"/>
      <c r="AI71" s="20"/>
      <c r="AK71" s="20"/>
      <c r="AL71" s="21"/>
      <c r="AM71" s="20"/>
      <c r="AN71" s="20"/>
      <c r="AO71" s="20"/>
      <c r="AP71" s="20"/>
      <c r="AR71" s="20"/>
      <c r="AS71" s="21"/>
      <c r="AT71" s="20"/>
      <c r="AU71" s="20"/>
      <c r="AV71" s="20"/>
      <c r="AW71" s="20"/>
    </row>
    <row r="72" spans="1:49" x14ac:dyDescent="0.25">
      <c r="A72" s="8" t="s">
        <v>6</v>
      </c>
      <c r="B72" s="16" t="s">
        <v>7</v>
      </c>
      <c r="C72" s="16" t="s">
        <v>8</v>
      </c>
      <c r="D72" s="16" t="s">
        <v>9</v>
      </c>
      <c r="E72" s="16" t="s">
        <v>8</v>
      </c>
      <c r="F72" s="16" t="s">
        <v>10</v>
      </c>
      <c r="G72" s="16" t="s">
        <v>8</v>
      </c>
      <c r="I72" s="2" t="s">
        <v>7</v>
      </c>
      <c r="J72" s="2" t="s">
        <v>8</v>
      </c>
      <c r="K72" s="2" t="s">
        <v>9</v>
      </c>
      <c r="L72" s="2" t="s">
        <v>8</v>
      </c>
      <c r="M72" s="2" t="s">
        <v>10</v>
      </c>
      <c r="N72" s="2" t="s">
        <v>8</v>
      </c>
      <c r="P72" s="2" t="s">
        <v>7</v>
      </c>
      <c r="Q72" s="2" t="s">
        <v>8</v>
      </c>
      <c r="R72" s="2" t="s">
        <v>9</v>
      </c>
      <c r="S72" s="2" t="s">
        <v>8</v>
      </c>
      <c r="T72" s="2" t="s">
        <v>10</v>
      </c>
      <c r="U72" s="2" t="s">
        <v>8</v>
      </c>
      <c r="W72" s="19" t="s">
        <v>7</v>
      </c>
      <c r="X72" s="19" t="s">
        <v>8</v>
      </c>
      <c r="Y72" s="19" t="s">
        <v>9</v>
      </c>
      <c r="Z72" s="19" t="s">
        <v>8</v>
      </c>
      <c r="AA72" s="19" t="s">
        <v>10</v>
      </c>
      <c r="AB72" s="19" t="s">
        <v>8</v>
      </c>
      <c r="AD72" s="19" t="s">
        <v>7</v>
      </c>
      <c r="AE72" s="19" t="s">
        <v>8</v>
      </c>
      <c r="AF72" s="19" t="s">
        <v>9</v>
      </c>
      <c r="AG72" s="19" t="s">
        <v>8</v>
      </c>
      <c r="AH72" s="19" t="s">
        <v>10</v>
      </c>
      <c r="AI72" s="19" t="s">
        <v>8</v>
      </c>
      <c r="AK72" s="19" t="s">
        <v>7</v>
      </c>
      <c r="AL72" s="19" t="s">
        <v>8</v>
      </c>
      <c r="AM72" s="19" t="s">
        <v>9</v>
      </c>
      <c r="AN72" s="19" t="s">
        <v>8</v>
      </c>
      <c r="AO72" s="19" t="s">
        <v>10</v>
      </c>
      <c r="AP72" s="19" t="s">
        <v>8</v>
      </c>
      <c r="AR72" s="19" t="s">
        <v>7</v>
      </c>
      <c r="AS72" s="19" t="s">
        <v>8</v>
      </c>
      <c r="AT72" s="19" t="s">
        <v>9</v>
      </c>
      <c r="AU72" s="19" t="s">
        <v>8</v>
      </c>
      <c r="AV72" s="19" t="s">
        <v>10</v>
      </c>
      <c r="AW72" s="19" t="s">
        <v>8</v>
      </c>
    </row>
    <row r="73" spans="1:49" x14ac:dyDescent="0.25">
      <c r="A73" s="8" t="s">
        <v>11</v>
      </c>
      <c r="B73" s="4">
        <v>1944</v>
      </c>
      <c r="C73" s="5">
        <v>572</v>
      </c>
      <c r="D73" s="4">
        <v>1931</v>
      </c>
      <c r="E73" s="5">
        <v>551</v>
      </c>
      <c r="F73" s="4">
        <v>3875</v>
      </c>
      <c r="G73" s="5">
        <v>561</v>
      </c>
      <c r="I73" s="3">
        <v>1012</v>
      </c>
      <c r="J73" s="1">
        <v>537</v>
      </c>
      <c r="K73" s="3">
        <v>1043</v>
      </c>
      <c r="L73" s="1">
        <v>535</v>
      </c>
      <c r="M73" s="3">
        <v>2055</v>
      </c>
      <c r="N73" s="1">
        <v>536</v>
      </c>
      <c r="P73" s="3">
        <v>1671</v>
      </c>
      <c r="Q73" s="1">
        <v>652</v>
      </c>
      <c r="R73" s="3">
        <v>1350</v>
      </c>
      <c r="S73" s="1">
        <v>513</v>
      </c>
      <c r="T73" s="3">
        <v>3021</v>
      </c>
      <c r="U73" s="1">
        <v>582</v>
      </c>
      <c r="W73" s="3">
        <v>990</v>
      </c>
      <c r="X73" s="1">
        <v>425</v>
      </c>
      <c r="Y73" s="3">
        <v>888</v>
      </c>
      <c r="Z73" s="1">
        <v>366</v>
      </c>
      <c r="AA73" s="3">
        <v>1878</v>
      </c>
      <c r="AB73" s="1">
        <v>395</v>
      </c>
      <c r="AD73" s="3">
        <v>971</v>
      </c>
      <c r="AE73" s="1">
        <v>674</v>
      </c>
      <c r="AF73" s="3">
        <v>921</v>
      </c>
      <c r="AG73" s="1">
        <v>613</v>
      </c>
      <c r="AH73" s="3">
        <v>1892</v>
      </c>
      <c r="AI73" s="1">
        <v>642</v>
      </c>
      <c r="AK73" s="3">
        <v>1550</v>
      </c>
      <c r="AL73" s="1">
        <v>547</v>
      </c>
      <c r="AM73" s="3">
        <v>1365</v>
      </c>
      <c r="AN73" s="1">
        <v>463</v>
      </c>
      <c r="AO73" s="3">
        <v>2915</v>
      </c>
      <c r="AP73" s="1">
        <v>504</v>
      </c>
      <c r="AR73" s="3">
        <v>352</v>
      </c>
      <c r="AS73" s="1">
        <v>536</v>
      </c>
      <c r="AT73" s="3">
        <v>418</v>
      </c>
      <c r="AU73" s="1">
        <v>621</v>
      </c>
      <c r="AV73" s="3">
        <v>770</v>
      </c>
      <c r="AW73" s="1">
        <v>579</v>
      </c>
    </row>
    <row r="74" spans="1:49" x14ac:dyDescent="0.25">
      <c r="A74" s="8" t="s">
        <v>12</v>
      </c>
      <c r="B74" s="4">
        <v>2200</v>
      </c>
      <c r="C74" s="5">
        <v>645</v>
      </c>
      <c r="D74" s="4">
        <v>1885</v>
      </c>
      <c r="E74" s="5">
        <v>537</v>
      </c>
      <c r="F74" s="4">
        <v>4085</v>
      </c>
      <c r="G74" s="5">
        <v>590</v>
      </c>
      <c r="I74" s="3">
        <v>1212</v>
      </c>
      <c r="J74" s="1">
        <v>642</v>
      </c>
      <c r="K74" s="3">
        <v>901</v>
      </c>
      <c r="L74" s="1">
        <v>462</v>
      </c>
      <c r="M74" s="3">
        <v>2113</v>
      </c>
      <c r="N74" s="1">
        <v>550</v>
      </c>
      <c r="P74" s="3">
        <v>1669</v>
      </c>
      <c r="Q74" s="1">
        <v>649</v>
      </c>
      <c r="R74" s="3">
        <v>1360</v>
      </c>
      <c r="S74" s="1">
        <v>516</v>
      </c>
      <c r="T74" s="3">
        <v>3029</v>
      </c>
      <c r="U74" s="1">
        <v>582</v>
      </c>
      <c r="V74" t="s">
        <v>20</v>
      </c>
      <c r="W74" s="3">
        <v>1137</v>
      </c>
      <c r="X74" s="1">
        <v>485</v>
      </c>
      <c r="Y74" s="3">
        <v>866</v>
      </c>
      <c r="Z74" s="1">
        <v>354</v>
      </c>
      <c r="AA74" s="3">
        <v>2003</v>
      </c>
      <c r="AB74" s="1">
        <v>418</v>
      </c>
      <c r="AD74" s="3">
        <v>1077</v>
      </c>
      <c r="AE74" s="1">
        <v>746</v>
      </c>
      <c r="AF74" s="3">
        <v>918</v>
      </c>
      <c r="AG74" s="1">
        <v>609</v>
      </c>
      <c r="AH74" s="3">
        <v>1995</v>
      </c>
      <c r="AI74" s="1">
        <v>676</v>
      </c>
      <c r="AK74" s="3">
        <v>1690</v>
      </c>
      <c r="AL74" s="1">
        <v>596</v>
      </c>
      <c r="AM74" s="3">
        <v>1459</v>
      </c>
      <c r="AN74" s="1">
        <v>494</v>
      </c>
      <c r="AO74" s="3">
        <v>3149</v>
      </c>
      <c r="AP74" s="1">
        <v>544</v>
      </c>
      <c r="AR74" s="3">
        <v>434</v>
      </c>
      <c r="AS74" s="1">
        <v>661</v>
      </c>
      <c r="AT74" s="3">
        <v>344</v>
      </c>
      <c r="AU74" s="1">
        <v>513</v>
      </c>
      <c r="AV74" s="3">
        <v>778</v>
      </c>
      <c r="AW74" s="1">
        <v>586</v>
      </c>
    </row>
    <row r="75" spans="1:49" x14ac:dyDescent="0.25">
      <c r="A75" s="8" t="s">
        <v>13</v>
      </c>
      <c r="B75" s="4">
        <v>2080</v>
      </c>
      <c r="C75" s="5">
        <v>608</v>
      </c>
      <c r="D75" s="4">
        <v>2160</v>
      </c>
      <c r="E75" s="5">
        <v>614</v>
      </c>
      <c r="F75" s="4">
        <v>4240</v>
      </c>
      <c r="G75" s="5">
        <v>611</v>
      </c>
      <c r="I75" s="4">
        <v>1018</v>
      </c>
      <c r="J75" s="5">
        <v>539</v>
      </c>
      <c r="K75" s="4">
        <v>1057</v>
      </c>
      <c r="L75" s="5">
        <v>542</v>
      </c>
      <c r="M75" s="4">
        <v>2075</v>
      </c>
      <c r="N75" s="5">
        <v>540</v>
      </c>
      <c r="P75" s="4">
        <v>1608</v>
      </c>
      <c r="Q75" s="5">
        <v>622</v>
      </c>
      <c r="R75" s="4">
        <v>1423</v>
      </c>
      <c r="S75" s="5">
        <v>538</v>
      </c>
      <c r="T75" s="4">
        <v>3031</v>
      </c>
      <c r="U75" s="5">
        <v>580</v>
      </c>
      <c r="W75" s="4">
        <v>916</v>
      </c>
      <c r="X75" s="5">
        <v>388</v>
      </c>
      <c r="Y75" s="4">
        <v>881</v>
      </c>
      <c r="Z75" s="5">
        <v>359</v>
      </c>
      <c r="AA75" s="4">
        <v>1797</v>
      </c>
      <c r="AB75" s="5">
        <v>373</v>
      </c>
      <c r="AD75" s="4">
        <v>975</v>
      </c>
      <c r="AE75" s="5">
        <v>672</v>
      </c>
      <c r="AF75" s="4">
        <v>933</v>
      </c>
      <c r="AG75" s="5">
        <v>618</v>
      </c>
      <c r="AH75" s="4">
        <v>1908</v>
      </c>
      <c r="AI75" s="5">
        <v>645</v>
      </c>
      <c r="AK75" s="4">
        <v>1601</v>
      </c>
      <c r="AL75" s="5">
        <v>563</v>
      </c>
      <c r="AM75" s="4">
        <v>1461</v>
      </c>
      <c r="AN75" s="5">
        <v>494</v>
      </c>
      <c r="AO75" s="4">
        <v>3062</v>
      </c>
      <c r="AP75" s="5">
        <v>528</v>
      </c>
      <c r="AR75" s="4">
        <v>429</v>
      </c>
      <c r="AS75" s="5">
        <v>654</v>
      </c>
      <c r="AT75" s="4">
        <v>403</v>
      </c>
      <c r="AU75" s="5">
        <v>601</v>
      </c>
      <c r="AV75" s="4">
        <v>832</v>
      </c>
      <c r="AW75" s="5">
        <v>627</v>
      </c>
    </row>
    <row r="76" spans="1:49" x14ac:dyDescent="0.25">
      <c r="A76" s="8" t="s">
        <v>14</v>
      </c>
      <c r="B76" s="4">
        <v>2163</v>
      </c>
      <c r="C76" s="5">
        <v>631</v>
      </c>
      <c r="D76" s="4">
        <v>2080</v>
      </c>
      <c r="E76" s="5">
        <v>591</v>
      </c>
      <c r="F76" s="4">
        <v>4243</v>
      </c>
      <c r="G76" s="5">
        <v>611</v>
      </c>
      <c r="I76" s="4">
        <v>1071</v>
      </c>
      <c r="J76" s="5">
        <v>568</v>
      </c>
      <c r="K76" s="4">
        <v>995</v>
      </c>
      <c r="L76" s="5">
        <v>511</v>
      </c>
      <c r="M76" s="4">
        <v>2066</v>
      </c>
      <c r="N76" s="5">
        <v>539</v>
      </c>
      <c r="P76" s="4">
        <v>1550</v>
      </c>
      <c r="Q76" s="5">
        <v>595</v>
      </c>
      <c r="R76" s="4">
        <v>1391</v>
      </c>
      <c r="S76" s="5">
        <v>525</v>
      </c>
      <c r="T76" s="4">
        <v>2941</v>
      </c>
      <c r="U76" s="5">
        <v>560</v>
      </c>
      <c r="W76" s="4">
        <v>964</v>
      </c>
      <c r="X76" s="5">
        <v>406</v>
      </c>
      <c r="Y76" s="4">
        <v>975</v>
      </c>
      <c r="Z76" s="5">
        <v>394</v>
      </c>
      <c r="AA76" s="4">
        <v>1939</v>
      </c>
      <c r="AB76" s="5">
        <v>400</v>
      </c>
      <c r="AD76" s="4">
        <v>967</v>
      </c>
      <c r="AE76" s="5">
        <v>665</v>
      </c>
      <c r="AF76" s="4">
        <v>944</v>
      </c>
      <c r="AG76" s="5">
        <v>624</v>
      </c>
      <c r="AH76" s="4">
        <v>1911</v>
      </c>
      <c r="AI76" s="5">
        <v>644</v>
      </c>
      <c r="AK76" s="4">
        <v>1599</v>
      </c>
      <c r="AL76" s="5">
        <v>561</v>
      </c>
      <c r="AM76" s="4">
        <v>1465</v>
      </c>
      <c r="AN76" s="5">
        <v>494</v>
      </c>
      <c r="AO76" s="4">
        <v>3065</v>
      </c>
      <c r="AP76" s="5">
        <v>527</v>
      </c>
      <c r="AR76" s="4">
        <v>397</v>
      </c>
      <c r="AS76" s="5">
        <v>605</v>
      </c>
      <c r="AT76" s="4">
        <v>437</v>
      </c>
      <c r="AU76" s="5">
        <v>652</v>
      </c>
      <c r="AV76" s="4">
        <v>834</v>
      </c>
      <c r="AW76" s="5">
        <v>629</v>
      </c>
    </row>
    <row r="77" spans="1:49" x14ac:dyDescent="0.25">
      <c r="A77" s="8" t="s">
        <v>15</v>
      </c>
      <c r="B77" s="4">
        <v>2014</v>
      </c>
      <c r="C77" s="5">
        <v>586</v>
      </c>
      <c r="D77" s="4">
        <v>1730</v>
      </c>
      <c r="E77" s="5">
        <v>491</v>
      </c>
      <c r="F77" s="4">
        <v>3744</v>
      </c>
      <c r="G77" s="5">
        <v>538</v>
      </c>
      <c r="I77" s="4">
        <v>1140</v>
      </c>
      <c r="J77" s="5">
        <v>604</v>
      </c>
      <c r="K77" s="4">
        <v>992</v>
      </c>
      <c r="L77" s="5">
        <v>509</v>
      </c>
      <c r="M77" s="4">
        <v>2132</v>
      </c>
      <c r="N77" s="5">
        <v>556</v>
      </c>
      <c r="P77" s="4">
        <v>1730</v>
      </c>
      <c r="Q77" s="5">
        <v>658</v>
      </c>
      <c r="R77" s="4">
        <v>1422</v>
      </c>
      <c r="S77" s="5">
        <v>534</v>
      </c>
      <c r="T77" s="4">
        <v>3152</v>
      </c>
      <c r="U77" s="5">
        <v>596</v>
      </c>
      <c r="W77" s="4">
        <v>982</v>
      </c>
      <c r="X77" s="5">
        <v>408</v>
      </c>
      <c r="Y77" s="4">
        <v>953</v>
      </c>
      <c r="Z77" s="5">
        <v>382</v>
      </c>
      <c r="AA77" s="4">
        <v>1935</v>
      </c>
      <c r="AB77" s="5">
        <v>395</v>
      </c>
      <c r="AD77" s="4">
        <v>1035</v>
      </c>
      <c r="AE77" s="5">
        <v>708</v>
      </c>
      <c r="AF77" s="4">
        <v>874</v>
      </c>
      <c r="AG77" s="5">
        <v>576</v>
      </c>
      <c r="AH77" s="4">
        <v>1909</v>
      </c>
      <c r="AI77" s="5">
        <v>640</v>
      </c>
      <c r="AK77" s="4">
        <v>1699</v>
      </c>
      <c r="AL77" s="5">
        <v>593</v>
      </c>
      <c r="AM77" s="4">
        <v>1496</v>
      </c>
      <c r="AN77" s="5">
        <v>503</v>
      </c>
      <c r="AO77" s="4">
        <v>3195</v>
      </c>
      <c r="AP77" s="5">
        <v>547</v>
      </c>
      <c r="AR77" s="4">
        <v>392</v>
      </c>
      <c r="AS77" s="5">
        <v>599</v>
      </c>
      <c r="AT77" s="4">
        <v>413</v>
      </c>
      <c r="AU77" s="5">
        <v>619</v>
      </c>
      <c r="AV77" s="4">
        <v>805</v>
      </c>
      <c r="AW77" s="5">
        <v>609</v>
      </c>
    </row>
    <row r="78" spans="1:49" x14ac:dyDescent="0.25">
      <c r="A78" s="8" t="s">
        <v>51</v>
      </c>
      <c r="B78" s="4">
        <v>2040</v>
      </c>
      <c r="C78" s="5">
        <v>593</v>
      </c>
      <c r="D78" s="4">
        <v>1932</v>
      </c>
      <c r="E78" s="5">
        <v>547</v>
      </c>
      <c r="F78" s="4">
        <v>3972</v>
      </c>
      <c r="G78" s="5">
        <v>570</v>
      </c>
      <c r="I78" s="4">
        <v>1026</v>
      </c>
      <c r="J78" s="5">
        <v>534</v>
      </c>
      <c r="K78" s="4">
        <v>962</v>
      </c>
      <c r="L78" s="5">
        <v>494</v>
      </c>
      <c r="M78" s="4">
        <v>1988</v>
      </c>
      <c r="N78" s="5">
        <v>518</v>
      </c>
      <c r="P78" s="4">
        <v>1680</v>
      </c>
      <c r="Q78" s="5">
        <v>871</v>
      </c>
      <c r="R78" s="4">
        <v>1444</v>
      </c>
      <c r="S78" s="5">
        <v>740</v>
      </c>
      <c r="T78" s="4">
        <v>3124</v>
      </c>
      <c r="U78" s="5">
        <v>805</v>
      </c>
      <c r="W78" s="4">
        <v>962</v>
      </c>
      <c r="X78" s="5">
        <v>396</v>
      </c>
      <c r="Y78" s="4">
        <v>936</v>
      </c>
      <c r="Z78" s="5">
        <v>373</v>
      </c>
      <c r="AA78" s="4">
        <v>1898</v>
      </c>
      <c r="AB78" s="5">
        <v>385</v>
      </c>
      <c r="AD78" s="4">
        <v>919</v>
      </c>
      <c r="AE78" s="5">
        <v>421</v>
      </c>
      <c r="AF78" s="4">
        <v>825</v>
      </c>
      <c r="AG78" s="5">
        <v>367</v>
      </c>
      <c r="AH78" s="4">
        <v>1744</v>
      </c>
      <c r="AI78" s="5">
        <v>394</v>
      </c>
      <c r="AK78" s="4">
        <v>1564</v>
      </c>
      <c r="AL78" s="5">
        <v>541</v>
      </c>
      <c r="AM78" s="4">
        <v>1492</v>
      </c>
      <c r="AN78" s="5">
        <v>499</v>
      </c>
      <c r="AO78" s="4">
        <v>3056</v>
      </c>
      <c r="AP78" s="5">
        <v>520</v>
      </c>
      <c r="AR78" s="4">
        <v>360</v>
      </c>
      <c r="AS78" s="5">
        <v>545</v>
      </c>
      <c r="AT78" s="4">
        <v>431</v>
      </c>
      <c r="AU78" s="5">
        <v>615</v>
      </c>
      <c r="AV78" s="4">
        <v>791</v>
      </c>
      <c r="AW78" s="5">
        <v>595</v>
      </c>
    </row>
    <row r="79" spans="1:49" x14ac:dyDescent="0.25">
      <c r="A79" s="8" t="s">
        <v>52</v>
      </c>
      <c r="B79" s="4">
        <v>1991</v>
      </c>
      <c r="C79" s="5">
        <v>577</v>
      </c>
      <c r="D79" s="4">
        <v>1959</v>
      </c>
      <c r="E79" s="5">
        <v>555</v>
      </c>
      <c r="F79" s="4">
        <v>3950</v>
      </c>
      <c r="G79" s="5">
        <v>566</v>
      </c>
      <c r="I79" s="4">
        <v>1095</v>
      </c>
      <c r="J79" s="5">
        <v>580</v>
      </c>
      <c r="K79" s="4">
        <v>968</v>
      </c>
      <c r="L79" s="5">
        <v>494</v>
      </c>
      <c r="M79" s="4">
        <v>2063</v>
      </c>
      <c r="N79" s="5">
        <v>535</v>
      </c>
      <c r="P79" s="4">
        <v>1662</v>
      </c>
      <c r="Q79" s="5">
        <v>857</v>
      </c>
      <c r="R79" s="4">
        <v>1370</v>
      </c>
      <c r="S79" s="5">
        <v>695</v>
      </c>
      <c r="T79" s="4">
        <v>3032</v>
      </c>
      <c r="U79" s="5">
        <v>776</v>
      </c>
      <c r="W79" s="4">
        <v>1066</v>
      </c>
      <c r="X79" s="5">
        <v>411</v>
      </c>
      <c r="Y79" s="4">
        <v>919</v>
      </c>
      <c r="Z79" s="5">
        <v>365</v>
      </c>
      <c r="AA79" s="4">
        <v>1925</v>
      </c>
      <c r="AB79" s="5">
        <v>388</v>
      </c>
      <c r="AD79" s="4">
        <v>921</v>
      </c>
      <c r="AE79" s="5">
        <v>420</v>
      </c>
      <c r="AF79" s="4">
        <v>910</v>
      </c>
      <c r="AG79" s="5">
        <v>403</v>
      </c>
      <c r="AH79" s="4">
        <v>1831</v>
      </c>
      <c r="AI79" s="5">
        <v>412</v>
      </c>
      <c r="AK79" s="4">
        <v>1746</v>
      </c>
      <c r="AL79" s="5">
        <v>602</v>
      </c>
      <c r="AM79" s="4">
        <v>1536</v>
      </c>
      <c r="AN79" s="5">
        <v>510</v>
      </c>
      <c r="AO79" s="4">
        <v>3282</v>
      </c>
      <c r="AP79" s="5">
        <v>555</v>
      </c>
      <c r="AR79" s="4">
        <v>381</v>
      </c>
      <c r="AS79" s="5">
        <v>577</v>
      </c>
      <c r="AT79" s="4">
        <v>421</v>
      </c>
      <c r="AU79" s="5">
        <v>610</v>
      </c>
      <c r="AV79" s="4">
        <v>802</v>
      </c>
      <c r="AW79" s="5">
        <v>608</v>
      </c>
    </row>
    <row r="80" spans="1:49" x14ac:dyDescent="0.25">
      <c r="A80" s="8" t="s">
        <v>53</v>
      </c>
      <c r="B80" s="4">
        <v>2155</v>
      </c>
      <c r="C80" s="5">
        <v>623</v>
      </c>
      <c r="D80" s="4">
        <v>2086</v>
      </c>
      <c r="E80" s="5">
        <v>589</v>
      </c>
      <c r="F80" s="4">
        <v>4261</v>
      </c>
      <c r="G80" s="5">
        <v>609</v>
      </c>
      <c r="I80" s="4">
        <v>941</v>
      </c>
      <c r="J80" s="5">
        <v>495</v>
      </c>
      <c r="K80" s="4">
        <v>898</v>
      </c>
      <c r="L80" s="5">
        <v>456</v>
      </c>
      <c r="M80" s="4">
        <v>1839</v>
      </c>
      <c r="N80" s="5">
        <v>475</v>
      </c>
      <c r="P80" s="4">
        <v>1218</v>
      </c>
      <c r="Q80" s="5">
        <v>628</v>
      </c>
      <c r="R80" s="4">
        <v>1040</v>
      </c>
      <c r="S80" s="5">
        <v>530</v>
      </c>
      <c r="T80" s="4">
        <v>2258</v>
      </c>
      <c r="U80" s="5">
        <v>581</v>
      </c>
      <c r="W80" s="4">
        <v>990</v>
      </c>
      <c r="X80" s="5">
        <v>401</v>
      </c>
      <c r="Y80" s="4">
        <v>1015</v>
      </c>
      <c r="Z80" s="5">
        <v>400</v>
      </c>
      <c r="AA80" s="4">
        <v>2005</v>
      </c>
      <c r="AB80" s="5">
        <v>401</v>
      </c>
      <c r="AD80" s="4">
        <v>1175</v>
      </c>
      <c r="AE80" s="5">
        <v>532</v>
      </c>
      <c r="AF80" s="4">
        <v>1111</v>
      </c>
      <c r="AG80" s="5">
        <v>487</v>
      </c>
      <c r="AH80" s="4">
        <v>2286</v>
      </c>
      <c r="AI80" s="5">
        <v>509</v>
      </c>
      <c r="AK80" s="4">
        <v>1694</v>
      </c>
      <c r="AL80" s="5">
        <v>580</v>
      </c>
      <c r="AM80" s="4">
        <v>1523</v>
      </c>
      <c r="AN80" s="5">
        <v>504</v>
      </c>
      <c r="AO80" s="4">
        <v>3217</v>
      </c>
      <c r="AP80" s="5">
        <v>542</v>
      </c>
      <c r="AR80" s="4">
        <v>440</v>
      </c>
      <c r="AS80" s="5">
        <v>667</v>
      </c>
      <c r="AT80" s="4">
        <v>438</v>
      </c>
      <c r="AU80" s="5">
        <v>654</v>
      </c>
      <c r="AV80" s="4">
        <v>878</v>
      </c>
      <c r="AW80" s="5">
        <v>665</v>
      </c>
    </row>
    <row r="81" spans="1:49" s="38" customFormat="1" x14ac:dyDescent="0.25">
      <c r="A81" s="40" t="s">
        <v>16</v>
      </c>
      <c r="B81" s="41">
        <f>((B80/B73)*100)-100</f>
        <v>10.853909465020578</v>
      </c>
      <c r="C81" s="41">
        <f t="shared" ref="C81:AW81" si="5">((C80/C73)*100)-100</f>
        <v>8.9160839160839203</v>
      </c>
      <c r="D81" s="41">
        <f t="shared" si="5"/>
        <v>8.02692905230451</v>
      </c>
      <c r="E81" s="41">
        <f t="shared" si="5"/>
        <v>6.8965517241379217</v>
      </c>
      <c r="F81" s="41">
        <f t="shared" si="5"/>
        <v>9.9612903225806377</v>
      </c>
      <c r="G81" s="42">
        <f t="shared" si="5"/>
        <v>8.5561497326203124</v>
      </c>
      <c r="H81" s="43"/>
      <c r="I81" s="44">
        <f t="shared" si="5"/>
        <v>-7.0158102766798436</v>
      </c>
      <c r="J81" s="41">
        <f t="shared" si="5"/>
        <v>-7.821229050279328</v>
      </c>
      <c r="K81" s="41">
        <f t="shared" si="5"/>
        <v>-13.902205177372963</v>
      </c>
      <c r="L81" s="41">
        <f t="shared" si="5"/>
        <v>-14.766355140186917</v>
      </c>
      <c r="M81" s="41">
        <f t="shared" si="5"/>
        <v>-10.510948905109487</v>
      </c>
      <c r="N81" s="42">
        <f t="shared" si="5"/>
        <v>-11.380597014925371</v>
      </c>
      <c r="O81" s="43"/>
      <c r="P81" s="44">
        <f t="shared" si="5"/>
        <v>-27.109515260323164</v>
      </c>
      <c r="Q81" s="41">
        <f t="shared" si="5"/>
        <v>-3.6809815950920211</v>
      </c>
      <c r="R81" s="41">
        <f t="shared" si="5"/>
        <v>-22.962962962962962</v>
      </c>
      <c r="S81" s="41">
        <f t="shared" si="5"/>
        <v>3.313840155945428</v>
      </c>
      <c r="T81" s="41">
        <f t="shared" si="5"/>
        <v>-25.256537570340939</v>
      </c>
      <c r="U81" s="42">
        <f t="shared" si="5"/>
        <v>-0.17182130584191668</v>
      </c>
      <c r="V81" s="43"/>
      <c r="W81" s="44">
        <f t="shared" si="5"/>
        <v>0</v>
      </c>
      <c r="X81" s="41">
        <f t="shared" si="5"/>
        <v>-5.6470588235294201</v>
      </c>
      <c r="Y81" s="41">
        <f t="shared" si="5"/>
        <v>14.301801801801801</v>
      </c>
      <c r="Z81" s="41">
        <f t="shared" si="5"/>
        <v>9.2896174863388126</v>
      </c>
      <c r="AA81" s="41">
        <f t="shared" si="5"/>
        <v>6.7625133120340735</v>
      </c>
      <c r="AB81" s="42">
        <f t="shared" si="5"/>
        <v>1.51898734177216</v>
      </c>
      <c r="AC81" s="43"/>
      <c r="AD81" s="44">
        <f t="shared" si="5"/>
        <v>21.009268795056641</v>
      </c>
      <c r="AE81" s="41">
        <f t="shared" si="5"/>
        <v>-21.068249258160236</v>
      </c>
      <c r="AF81" s="41">
        <f t="shared" si="5"/>
        <v>20.629750271444095</v>
      </c>
      <c r="AG81" s="41">
        <f t="shared" si="5"/>
        <v>-20.554649265905383</v>
      </c>
      <c r="AH81" s="41">
        <f t="shared" si="5"/>
        <v>20.824524312896415</v>
      </c>
      <c r="AI81" s="42">
        <f t="shared" si="5"/>
        <v>-20.716510903426794</v>
      </c>
      <c r="AJ81" s="43"/>
      <c r="AK81" s="44">
        <f t="shared" si="5"/>
        <v>9.2903225806451672</v>
      </c>
      <c r="AL81" s="41">
        <f t="shared" si="5"/>
        <v>6.0329067641681888</v>
      </c>
      <c r="AM81" s="41">
        <f t="shared" si="5"/>
        <v>11.575091575091577</v>
      </c>
      <c r="AN81" s="41">
        <f t="shared" si="5"/>
        <v>8.8552915766738636</v>
      </c>
      <c r="AO81" s="41">
        <f t="shared" si="5"/>
        <v>10.36020583190394</v>
      </c>
      <c r="AP81" s="42">
        <f t="shared" si="5"/>
        <v>7.5396825396825307</v>
      </c>
      <c r="AQ81" s="43"/>
      <c r="AR81" s="44">
        <f t="shared" si="5"/>
        <v>25</v>
      </c>
      <c r="AS81" s="41">
        <f t="shared" si="5"/>
        <v>24.440298507462671</v>
      </c>
      <c r="AT81" s="41">
        <f t="shared" si="5"/>
        <v>4.7846889952153191</v>
      </c>
      <c r="AU81" s="41">
        <f t="shared" si="5"/>
        <v>5.3140096618357546</v>
      </c>
      <c r="AV81" s="41">
        <f t="shared" si="5"/>
        <v>14.025974025974037</v>
      </c>
      <c r="AW81" s="41">
        <f t="shared" si="5"/>
        <v>14.853195164075998</v>
      </c>
    </row>
  </sheetData>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codes and categories</vt:lpstr>
      <vt:lpstr>Statistics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Tamsin</dc:creator>
  <cp:lastModifiedBy>Publications</cp:lastModifiedBy>
  <dcterms:created xsi:type="dcterms:W3CDTF">2017-11-17T10:45:01Z</dcterms:created>
  <dcterms:modified xsi:type="dcterms:W3CDTF">2022-05-17T14:46:53Z</dcterms:modified>
</cp:coreProperties>
</file>